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Sayfa1" sheetId="1" r:id="rId1"/>
    <sheet name="Sayfa3" sheetId="3" state="hidden" r:id="rId2"/>
    <sheet name="Sayfa2" sheetId="2" state="hidden" r:id="rId3"/>
  </sheets>
  <definedNames>
    <definedName name="_xlnm._FilterDatabase" localSheetId="0" hidden="1">Sayfa1!$A$2:$J$1017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3" i="1" l="1"/>
  <c r="B2" i="3"/>
  <c r="J113" i="1" s="1"/>
  <c r="B3" i="3"/>
  <c r="J286" i="1" s="1"/>
  <c r="B4" i="3"/>
  <c r="J394" i="1" s="1"/>
  <c r="B5" i="3"/>
  <c r="J361" i="1" s="1"/>
  <c r="B6" i="3"/>
  <c r="J167" i="1" s="1"/>
  <c r="B7" i="3"/>
  <c r="J287" i="1" s="1"/>
  <c r="B8" i="3"/>
  <c r="J288" i="1" s="1"/>
  <c r="B9" i="3"/>
  <c r="J108" i="1" s="1"/>
  <c r="B10" i="3"/>
  <c r="J395" i="1" s="1"/>
  <c r="B11" i="3"/>
  <c r="J174" i="1" s="1"/>
  <c r="B12" i="3"/>
  <c r="J543" i="1" s="1"/>
  <c r="B13" i="3"/>
  <c r="J122" i="1" s="1"/>
  <c r="B14" i="3"/>
  <c r="J289" i="1" s="1"/>
  <c r="B15" i="3"/>
  <c r="J362" i="1" s="1"/>
  <c r="B16" i="3"/>
  <c r="J129" i="1" s="1"/>
  <c r="B17" i="3"/>
  <c r="J384" i="1" s="1"/>
  <c r="B18" i="3"/>
  <c r="J385" i="1" s="1"/>
  <c r="B19" i="3"/>
  <c r="J386" i="1" s="1"/>
  <c r="B20" i="3"/>
  <c r="J387" i="1" s="1"/>
  <c r="B21" i="3"/>
  <c r="J38" i="1" s="1"/>
  <c r="B22" i="3"/>
  <c r="J130" i="1" s="1"/>
  <c r="B23" i="3"/>
  <c r="J68" i="1" s="1"/>
  <c r="B24" i="3"/>
  <c r="J69" i="1" s="1"/>
  <c r="B25" i="3"/>
  <c r="J70" i="1" s="1"/>
  <c r="B26" i="3"/>
  <c r="J71" i="1" s="1"/>
  <c r="B27" i="3"/>
  <c r="J246" i="1" s="1"/>
  <c r="B28" i="3"/>
  <c r="J329" i="1" s="1"/>
  <c r="B29" i="3"/>
  <c r="J149" i="1" s="1"/>
  <c r="B30" i="3"/>
  <c r="J330" i="1" s="1"/>
  <c r="B31" i="3"/>
  <c r="J331" i="1" s="1"/>
  <c r="B32" i="3"/>
  <c r="J363" i="1" s="1"/>
  <c r="B33" i="3"/>
  <c r="J503" i="1" s="1"/>
  <c r="B34" i="3"/>
  <c r="J425" i="1" s="1"/>
  <c r="B35" i="3"/>
  <c r="J504" i="1" s="1"/>
  <c r="B36" i="3"/>
  <c r="J364" i="1" s="1"/>
  <c r="B37" i="3"/>
  <c r="J365" i="1" s="1"/>
  <c r="B38" i="3"/>
  <c r="J206" i="1" s="1"/>
  <c r="B39" i="3"/>
  <c r="J207" i="1" s="1"/>
  <c r="B40" i="3"/>
  <c r="J366" i="1" s="1"/>
  <c r="B41" i="3"/>
  <c r="J436" i="1" s="1"/>
  <c r="B42" i="3"/>
  <c r="J367" i="1" s="1"/>
  <c r="B43" i="3"/>
  <c r="J150" i="1" s="1"/>
  <c r="B44" i="3"/>
  <c r="J332" i="1" s="1"/>
  <c r="B45" i="3"/>
  <c r="J230" i="1" s="1"/>
  <c r="B46" i="3"/>
  <c r="J333" i="1" s="1"/>
  <c r="B47" i="3"/>
  <c r="J505" i="1" s="1"/>
  <c r="B48" i="3"/>
  <c r="J290" i="1" s="1"/>
  <c r="B49" i="3"/>
  <c r="J19" i="1" s="1"/>
  <c r="B50" i="3"/>
  <c r="J557" i="1" s="1"/>
  <c r="B51" i="3"/>
  <c r="J317" i="1" s="1"/>
  <c r="B52" i="3"/>
  <c r="J61" i="1" s="1"/>
  <c r="B53" i="3"/>
  <c r="J360" i="1" s="1"/>
  <c r="B54" i="3"/>
  <c r="J199" i="1" s="1"/>
  <c r="B55" i="3"/>
  <c r="J200" i="1" s="1"/>
  <c r="B56" i="3"/>
  <c r="J201" i="1" s="1"/>
  <c r="B57" i="3"/>
  <c r="J202" i="1" s="1"/>
  <c r="B58" i="3"/>
  <c r="J203" i="1" s="1"/>
  <c r="B59" i="3"/>
  <c r="J426" i="1" s="1"/>
  <c r="B60" i="3"/>
  <c r="J427" i="1" s="1"/>
  <c r="B61" i="3"/>
  <c r="J123" i="1" s="1"/>
  <c r="B62" i="3"/>
  <c r="J250" i="1" s="1"/>
  <c r="B63" i="3"/>
  <c r="J109" i="1" s="1"/>
  <c r="B64" i="3"/>
  <c r="J110" i="1" s="1"/>
  <c r="B65" i="3"/>
  <c r="J72" i="1" s="1"/>
  <c r="B66" i="3"/>
  <c r="J437" i="1" s="1"/>
  <c r="B67" i="3"/>
  <c r="J236" i="1" s="1"/>
  <c r="B68" i="3"/>
  <c r="J471" i="1" s="1"/>
  <c r="B69" i="3"/>
  <c r="J318" i="1" s="1"/>
  <c r="B70" i="3"/>
  <c r="J396" i="1" s="1"/>
  <c r="B71" i="3"/>
  <c r="J463" i="1" s="1"/>
  <c r="B72" i="3"/>
  <c r="J457" i="1" s="1"/>
  <c r="B73" i="3"/>
  <c r="J107" i="1" s="1"/>
  <c r="B74" i="3"/>
  <c r="J550" i="1" s="1"/>
  <c r="B75" i="3"/>
  <c r="J45" i="1" s="1"/>
  <c r="B76" i="3"/>
  <c r="J131" i="1" s="1"/>
  <c r="B77" i="3"/>
  <c r="J438" i="1" s="1"/>
  <c r="B78" i="3"/>
  <c r="J253" i="1" s="1"/>
  <c r="B79" i="3"/>
  <c r="J142" i="1" s="1"/>
  <c r="B80" i="3"/>
  <c r="J506" i="1" s="1"/>
  <c r="B81" i="3"/>
  <c r="J247" i="1" s="1"/>
  <c r="B82" i="3"/>
  <c r="J356" i="1" s="1"/>
  <c r="B83" i="3"/>
  <c r="J175" i="1" s="1"/>
  <c r="B84" i="3"/>
  <c r="J176" i="1" s="1"/>
  <c r="B85" i="3"/>
  <c r="J507" i="1" s="1"/>
  <c r="B86" i="3"/>
  <c r="J259" i="1" s="1"/>
  <c r="B87" i="3"/>
  <c r="J322" i="1" s="1"/>
  <c r="B88" i="3"/>
  <c r="J323" i="1" s="1"/>
  <c r="B89" i="3"/>
  <c r="J439" i="1" s="1"/>
  <c r="B90" i="3"/>
  <c r="J508" i="1" s="1"/>
  <c r="B91" i="3"/>
  <c r="J324" i="1" s="1"/>
  <c r="B92" i="3"/>
  <c r="J440" i="1" s="1"/>
  <c r="B93" i="3"/>
  <c r="J291" i="1" s="1"/>
  <c r="B94" i="3"/>
  <c r="J3" i="1" s="1"/>
  <c r="B95" i="3"/>
  <c r="J509" i="1" s="1"/>
  <c r="B96" i="3"/>
  <c r="J479" i="1" s="1"/>
  <c r="B97" i="3"/>
  <c r="J368" i="1" s="1"/>
  <c r="B98" i="3"/>
  <c r="J369" i="1" s="1"/>
  <c r="B99" i="3"/>
  <c r="J73" i="1" s="1"/>
  <c r="B100" i="3"/>
  <c r="J254" i="1" s="1"/>
  <c r="B101" i="3"/>
  <c r="J209" i="1" s="1"/>
  <c r="B102" i="3"/>
  <c r="J210" i="1" s="1"/>
  <c r="B103" i="3"/>
  <c r="J334" i="1" s="1"/>
  <c r="B104" i="3"/>
  <c r="J335" i="1" s="1"/>
  <c r="B105" i="3"/>
  <c r="J336" i="1" s="1"/>
  <c r="B106" i="3"/>
  <c r="J337" i="1" s="1"/>
  <c r="B107" i="3"/>
  <c r="J260" i="1" s="1"/>
  <c r="B108" i="3"/>
  <c r="J370" i="1" s="1"/>
  <c r="B109" i="3"/>
  <c r="J172" i="1" s="1"/>
  <c r="B110" i="3"/>
  <c r="J74" i="1" s="1"/>
  <c r="B111" i="3"/>
  <c r="J62" i="1" s="1"/>
  <c r="B112" i="3"/>
  <c r="J480" i="1" s="1"/>
  <c r="B113" i="3"/>
  <c r="J211" i="1" s="1"/>
  <c r="B114" i="3"/>
  <c r="J20" i="1" s="1"/>
  <c r="B115" i="3"/>
  <c r="J75" i="1" s="1"/>
  <c r="B116" i="3"/>
  <c r="J510" i="1" s="1"/>
  <c r="B117" i="3"/>
  <c r="J441" i="1" s="1"/>
  <c r="B118" i="3"/>
  <c r="J442" i="1" s="1"/>
  <c r="B119" i="3"/>
  <c r="J511" i="1" s="1"/>
  <c r="B120" i="3"/>
  <c r="J261" i="1" s="1"/>
  <c r="B121" i="3"/>
  <c r="J262" i="1" s="1"/>
  <c r="B122" i="3"/>
  <c r="J263" i="1" s="1"/>
  <c r="B123" i="3"/>
  <c r="J9" i="1" s="1"/>
  <c r="B124" i="3"/>
  <c r="J549" i="1" s="1"/>
  <c r="B125" i="3"/>
  <c r="J542" i="1" s="1"/>
  <c r="B126" i="3"/>
  <c r="J551" i="1" s="1"/>
  <c r="B127" i="3"/>
  <c r="J481" i="1" s="1"/>
  <c r="B128" i="3"/>
  <c r="J319" i="1" s="1"/>
  <c r="B129" i="3"/>
  <c r="J39" i="1" s="1"/>
  <c r="B130" i="3"/>
  <c r="J132" i="1" s="1"/>
  <c r="B131" i="3"/>
  <c r="J244" i="1" s="1"/>
  <c r="B132" i="3"/>
  <c r="J512" i="1" s="1"/>
  <c r="B133" i="3"/>
  <c r="J264" i="1" s="1"/>
  <c r="B134" i="3"/>
  <c r="J443" i="1" s="1"/>
  <c r="B135" i="3"/>
  <c r="J482" i="1" s="1"/>
  <c r="B136" i="3"/>
  <c r="J513" i="1" s="1"/>
  <c r="B137" i="3"/>
  <c r="J177" i="1" s="1"/>
  <c r="B138" i="3"/>
  <c r="J265" i="1" s="1"/>
  <c r="B139" i="3"/>
  <c r="J266" i="1" s="1"/>
  <c r="B140" i="3"/>
  <c r="J43" i="1" s="1"/>
  <c r="B141" i="3"/>
  <c r="J212" i="1" s="1"/>
  <c r="B142" i="3"/>
  <c r="J213" i="1" s="1"/>
  <c r="B143" i="3"/>
  <c r="J432" i="1" s="1"/>
  <c r="B144" i="3"/>
  <c r="J433" i="1" s="1"/>
  <c r="B145" i="3"/>
  <c r="J444" i="1" s="1"/>
  <c r="B146" i="3"/>
  <c r="J255" i="1" s="1"/>
  <c r="B147" i="3"/>
  <c r="J421" i="1" s="1"/>
  <c r="B148" i="3"/>
  <c r="J292" i="1" s="1"/>
  <c r="B149" i="3"/>
  <c r="J293" i="1" s="1"/>
  <c r="B150" i="3"/>
  <c r="J133" i="1" s="1"/>
  <c r="B151" i="3"/>
  <c r="J338" i="1" s="1"/>
  <c r="B152" i="3"/>
  <c r="J214" i="1" s="1"/>
  <c r="B153" i="3"/>
  <c r="J388" i="1" s="1"/>
  <c r="B154" i="3"/>
  <c r="J397" i="1" s="1"/>
  <c r="B155" i="3"/>
  <c r="J483" i="1" s="1"/>
  <c r="B156" i="3"/>
  <c r="J231" i="1" s="1"/>
  <c r="B157" i="3"/>
  <c r="J114" i="1" s="1"/>
  <c r="B158" i="3"/>
  <c r="J215" i="1" s="1"/>
  <c r="B159" i="3"/>
  <c r="J134" i="1" s="1"/>
  <c r="B160" i="3"/>
  <c r="J514" i="1" s="1"/>
  <c r="B161" i="3"/>
  <c r="J515" i="1" s="1"/>
  <c r="B162" i="3"/>
  <c r="J516" i="1" s="1"/>
  <c r="B163" i="3"/>
  <c r="J517" i="1" s="1"/>
  <c r="B164" i="3"/>
  <c r="J294" i="1" s="1"/>
  <c r="B165" i="3"/>
  <c r="J267" i="1" s="1"/>
  <c r="B166" i="3"/>
  <c r="J6" i="1" s="1"/>
  <c r="B167" i="3"/>
  <c r="J518" i="1" s="1"/>
  <c r="B168" i="3"/>
  <c r="J519" i="1" s="1"/>
  <c r="B169" i="3"/>
  <c r="J178" i="1" s="1"/>
  <c r="B170" i="3"/>
  <c r="J484" i="1" s="1"/>
  <c r="B171" i="3"/>
  <c r="J485" i="1" s="1"/>
  <c r="B172" i="3"/>
  <c r="J520" i="1" s="1"/>
  <c r="B173" i="3"/>
  <c r="J521" i="1" s="1"/>
  <c r="B174" i="3"/>
  <c r="J522" i="1" s="1"/>
  <c r="B175" i="3"/>
  <c r="J523" i="1" s="1"/>
  <c r="B176" i="3"/>
  <c r="J524" i="1" s="1"/>
  <c r="B177" i="3"/>
  <c r="J525" i="1" s="1"/>
  <c r="B178" i="3"/>
  <c r="J526" i="1" s="1"/>
  <c r="B179" i="3"/>
  <c r="J527" i="1" s="1"/>
  <c r="B180" i="3"/>
  <c r="J528" i="1" s="1"/>
  <c r="B181" i="3"/>
  <c r="J529" i="1" s="1"/>
  <c r="B182" i="3"/>
  <c r="J295" i="1" s="1"/>
  <c r="B183" i="3"/>
  <c r="J296" i="1" s="1"/>
  <c r="B184" i="3"/>
  <c r="J371" i="1" s="1"/>
  <c r="B185" i="3"/>
  <c r="J115" i="1" s="1"/>
  <c r="B186" i="3"/>
  <c r="J116" i="1" s="1"/>
  <c r="B187" i="3"/>
  <c r="J339" i="1" s="1"/>
  <c r="B188" i="3"/>
  <c r="J297" i="1" s="1"/>
  <c r="B189" i="3"/>
  <c r="J298" i="1" s="1"/>
  <c r="B190" i="3"/>
  <c r="J299" i="1" s="1"/>
  <c r="B191" i="3"/>
  <c r="J300" i="1" s="1"/>
  <c r="B192" i="3"/>
  <c r="J216" i="1" s="1"/>
  <c r="B193" i="3"/>
  <c r="J372" i="1" s="1"/>
  <c r="B194" i="3"/>
  <c r="J145" i="1" s="1"/>
  <c r="B195" i="3"/>
  <c r="J168" i="1" s="1"/>
  <c r="B196" i="3"/>
  <c r="J458" i="1" s="1"/>
  <c r="B197" i="3"/>
  <c r="J445" i="1" s="1"/>
  <c r="B198" i="3"/>
  <c r="J446" i="1" s="1"/>
  <c r="B199" i="3"/>
  <c r="J530" i="1" s="1"/>
  <c r="B200" i="3"/>
  <c r="J544" i="1" s="1"/>
  <c r="B201" i="3"/>
  <c r="J146" i="1" s="1"/>
  <c r="B202" i="3"/>
  <c r="J147" i="1" s="1"/>
  <c r="B203" i="3"/>
  <c r="J301" i="1" s="1"/>
  <c r="B204" i="3"/>
  <c r="J302" i="1" s="1"/>
  <c r="B205" i="3"/>
  <c r="J303" i="1" s="1"/>
  <c r="B206" i="3"/>
  <c r="J179" i="1" s="1"/>
  <c r="B207" i="3"/>
  <c r="J268" i="1" s="1"/>
  <c r="B208" i="3"/>
  <c r="J159" i="1" s="1"/>
  <c r="B209" i="3"/>
  <c r="J160" i="1" s="1"/>
  <c r="B210" i="3"/>
  <c r="J161" i="1" s="1"/>
  <c r="B211" i="3"/>
  <c r="J135" i="1" s="1"/>
  <c r="B212" i="3"/>
  <c r="J76" i="1" s="1"/>
  <c r="B213" i="3"/>
  <c r="J459" i="1" s="1"/>
  <c r="B214" i="3"/>
  <c r="J194" i="1" s="1"/>
  <c r="B215" i="3"/>
  <c r="J486" i="1" s="1"/>
  <c r="B216" i="3"/>
  <c r="J77" i="1" s="1"/>
  <c r="B217" i="3"/>
  <c r="J78" i="1" s="1"/>
  <c r="B218" i="3"/>
  <c r="J79" i="1" s="1"/>
  <c r="B219" i="3"/>
  <c r="J28" i="1" s="1"/>
  <c r="B220" i="3"/>
  <c r="J80" i="1" s="1"/>
  <c r="B221" i="3"/>
  <c r="J63" i="1" s="1"/>
  <c r="B222" i="3"/>
  <c r="J81" i="1" s="1"/>
  <c r="B223" i="3"/>
  <c r="J487" i="1" s="1"/>
  <c r="B224" i="3"/>
  <c r="J340" i="1" s="1"/>
  <c r="B225" i="3"/>
  <c r="J180" i="1" s="1"/>
  <c r="B226" i="3"/>
  <c r="J197" i="1" s="1"/>
  <c r="B227" i="3"/>
  <c r="J136" i="1" s="1"/>
  <c r="B228" i="3"/>
  <c r="J531" i="1" s="1"/>
  <c r="B229" i="3"/>
  <c r="J398" i="1" s="1"/>
  <c r="B230" i="3"/>
  <c r="J399" i="1" s="1"/>
  <c r="B231" i="3"/>
  <c r="J341" i="1" s="1"/>
  <c r="B232" i="3"/>
  <c r="J447" i="1" s="1"/>
  <c r="B233" i="3"/>
  <c r="J448" i="1" s="1"/>
  <c r="B234" i="3"/>
  <c r="J449" i="1" s="1"/>
  <c r="B235" i="3"/>
  <c r="J400" i="1" s="1"/>
  <c r="B236" i="3"/>
  <c r="J469" i="1" s="1"/>
  <c r="B237" i="3"/>
  <c r="J428" i="1" s="1"/>
  <c r="B238" i="3"/>
  <c r="J269" i="1" s="1"/>
  <c r="B239" i="3"/>
  <c r="J151" i="1" s="1"/>
  <c r="B240" i="3"/>
  <c r="J552" i="1" s="1"/>
  <c r="B241" i="3"/>
  <c r="J488" i="1" s="1"/>
  <c r="B242" i="3"/>
  <c r="J489" i="1" s="1"/>
  <c r="B243" i="3"/>
  <c r="J490" i="1" s="1"/>
  <c r="B244" i="3"/>
  <c r="J162" i="1" s="1"/>
  <c r="B245" i="3"/>
  <c r="J64" i="1" s="1"/>
  <c r="B246" i="3"/>
  <c r="J325" i="1" s="1"/>
  <c r="B247" i="3"/>
  <c r="J245" i="1" s="1"/>
  <c r="B248" i="3"/>
  <c r="J124" i="1" s="1"/>
  <c r="B249" i="3"/>
  <c r="J125" i="1" s="1"/>
  <c r="B250" i="3"/>
  <c r="J65" i="1" s="1"/>
  <c r="B251" i="3"/>
  <c r="J304" i="1" s="1"/>
  <c r="B252" i="3"/>
  <c r="J305" i="1" s="1"/>
  <c r="B253" i="3"/>
  <c r="J306" i="1" s="1"/>
  <c r="B254" i="3"/>
  <c r="J307" i="1" s="1"/>
  <c r="B255" i="3"/>
  <c r="J308" i="1" s="1"/>
  <c r="B256" i="3"/>
  <c r="J46" i="1" s="1"/>
  <c r="B257" i="3"/>
  <c r="J47" i="1" s="1"/>
  <c r="B258" i="3"/>
  <c r="J29" i="1" s="1"/>
  <c r="B259" i="3"/>
  <c r="J48" i="1" s="1"/>
  <c r="B260" i="3"/>
  <c r="J49" i="1" s="1"/>
  <c r="B261" i="3"/>
  <c r="J50" i="1" s="1"/>
  <c r="B262" i="3"/>
  <c r="J51" i="1" s="1"/>
  <c r="B263" i="3"/>
  <c r="J52" i="1" s="1"/>
  <c r="B264" i="3"/>
  <c r="J53" i="1" s="1"/>
  <c r="B265" i="3"/>
  <c r="J54" i="1" s="1"/>
  <c r="B266" i="3"/>
  <c r="J55" i="1" s="1"/>
  <c r="B267" i="3"/>
  <c r="J248" i="1" s="1"/>
  <c r="B268" i="3"/>
  <c r="J163" i="1" s="1"/>
  <c r="B269" i="3"/>
  <c r="J82" i="1" s="1"/>
  <c r="B270" i="3"/>
  <c r="J450" i="1" s="1"/>
  <c r="B271" i="3"/>
  <c r="J126" i="1" s="1"/>
  <c r="B272" i="3"/>
  <c r="J422" i="1" s="1"/>
  <c r="B273" i="3"/>
  <c r="J423" i="1" s="1"/>
  <c r="B274" i="3"/>
  <c r="J418" i="1" s="1"/>
  <c r="B275" i="3"/>
  <c r="J342" i="1" s="1"/>
  <c r="B276" i="3"/>
  <c r="J343" i="1" s="1"/>
  <c r="B277" i="3"/>
  <c r="J344" i="1" s="1"/>
  <c r="B278" i="3"/>
  <c r="J345" i="1" s="1"/>
  <c r="B279" i="3"/>
  <c r="J346" i="1" s="1"/>
  <c r="B280" i="3"/>
  <c r="J83" i="1" s="1"/>
  <c r="B281" i="3"/>
  <c r="J56" i="1" s="1"/>
  <c r="B282" i="3"/>
  <c r="J270" i="1" s="1"/>
  <c r="B283" i="3"/>
  <c r="J271" i="1" s="1"/>
  <c r="B284" i="3"/>
  <c r="J272" i="1" s="1"/>
  <c r="B285" i="3"/>
  <c r="J237" i="1" s="1"/>
  <c r="B286" i="3"/>
  <c r="J373" i="1" s="1"/>
  <c r="B287" i="3"/>
  <c r="J34" i="1" s="1"/>
  <c r="B288" i="3"/>
  <c r="J217" i="1" s="1"/>
  <c r="B289" i="3"/>
  <c r="J218" i="1" s="1"/>
  <c r="B290" i="3"/>
  <c r="J219" i="1" s="1"/>
  <c r="B291" i="3"/>
  <c r="J30" i="1" s="1"/>
  <c r="B292" i="3"/>
  <c r="J31" i="1" s="1"/>
  <c r="B293" i="3"/>
  <c r="J32" i="1" s="1"/>
  <c r="B294" i="3"/>
  <c r="J33" i="1" s="1"/>
  <c r="B295" i="3"/>
  <c r="J220" i="1" s="1"/>
  <c r="B296" i="3"/>
  <c r="J221" i="1" s="1"/>
  <c r="B297" i="3"/>
  <c r="J347" i="1" s="1"/>
  <c r="B298" i="3"/>
  <c r="J164" i="1" s="1"/>
  <c r="B299" i="3"/>
  <c r="J273" i="1" s="1"/>
  <c r="B300" i="3"/>
  <c r="J374" i="1" s="1"/>
  <c r="B301" i="3"/>
  <c r="J375" i="1" s="1"/>
  <c r="B302" i="3"/>
  <c r="J84" i="1" s="1"/>
  <c r="B303" i="3"/>
  <c r="J491" i="1" s="1"/>
  <c r="B304" i="3"/>
  <c r="J85" i="1" s="1"/>
  <c r="B305" i="3"/>
  <c r="J111" i="1" s="1"/>
  <c r="B306" i="3"/>
  <c r="J492" i="1" s="1"/>
  <c r="B307" i="3"/>
  <c r="J10" i="1" s="1"/>
  <c r="B308" i="3"/>
  <c r="J274" i="1" s="1"/>
  <c r="B309" i="3"/>
  <c r="J143" i="1" s="1"/>
  <c r="B310" i="3"/>
  <c r="J127" i="1" s="1"/>
  <c r="B311" i="3"/>
  <c r="J86" i="1" s="1"/>
  <c r="B312" i="3"/>
  <c r="J87" i="1" s="1"/>
  <c r="B313" i="3"/>
  <c r="J348" i="1" s="1"/>
  <c r="B314" i="3"/>
  <c r="J460" i="1" s="1"/>
  <c r="B315" i="3"/>
  <c r="J222" i="1" s="1"/>
  <c r="B316" i="3"/>
  <c r="J223" i="1" s="1"/>
  <c r="B317" i="3"/>
  <c r="J493" i="1" s="1"/>
  <c r="B318" i="3"/>
  <c r="J494" i="1" s="1"/>
  <c r="B319" i="3"/>
  <c r="J401" i="1" s="1"/>
  <c r="B320" i="3"/>
  <c r="J402" i="1" s="1"/>
  <c r="B321" i="3"/>
  <c r="J403" i="1" s="1"/>
  <c r="B322" i="3"/>
  <c r="J112" i="1" s="1"/>
  <c r="B323" i="3"/>
  <c r="J349" i="1" s="1"/>
  <c r="B324" i="3"/>
  <c r="J88" i="1" s="1"/>
  <c r="B325" i="3"/>
  <c r="J89" i="1" s="1"/>
  <c r="B326" i="3"/>
  <c r="J90" i="1" s="1"/>
  <c r="B327" i="3"/>
  <c r="J40" i="1" s="1"/>
  <c r="B328" i="3"/>
  <c r="J404" i="1" s="1"/>
  <c r="B329" i="3"/>
  <c r="J181" i="1" s="1"/>
  <c r="B330" i="3"/>
  <c r="J532" i="1" s="1"/>
  <c r="B331" i="3"/>
  <c r="J533" i="1" s="1"/>
  <c r="B332" i="3"/>
  <c r="J534" i="1" s="1"/>
  <c r="B333" i="3"/>
  <c r="J238" i="1" s="1"/>
  <c r="B334" i="3"/>
  <c r="J239" i="1" s="1"/>
  <c r="B335" i="3"/>
  <c r="J232" i="1" s="1"/>
  <c r="B336" i="3"/>
  <c r="J376" i="1" s="1"/>
  <c r="B337" i="3"/>
  <c r="J144" i="1" s="1"/>
  <c r="B338" i="3"/>
  <c r="J377" i="1" s="1"/>
  <c r="B339" i="3"/>
  <c r="J169" i="1" s="1"/>
  <c r="B340" i="3"/>
  <c r="J91" i="1" s="1"/>
  <c r="B341" i="3"/>
  <c r="J256" i="1" s="1"/>
  <c r="B342" i="3"/>
  <c r="J170" i="1" s="1"/>
  <c r="B343" i="3"/>
  <c r="J92" i="1" s="1"/>
  <c r="B344" i="3"/>
  <c r="J93" i="1" s="1"/>
  <c r="B345" i="3"/>
  <c r="J94" i="1" s="1"/>
  <c r="B346" i="3"/>
  <c r="J95" i="1" s="1"/>
  <c r="B347" i="3"/>
  <c r="J66" i="1" s="1"/>
  <c r="B348" i="3"/>
  <c r="J309" i="1" s="1"/>
  <c r="B349" i="3"/>
  <c r="J96" i="1" s="1"/>
  <c r="B350" i="3"/>
  <c r="J97" i="1" s="1"/>
  <c r="B351" i="3"/>
  <c r="J98" i="1" s="1"/>
  <c r="B352" i="3"/>
  <c r="J99" i="1" s="1"/>
  <c r="B353" i="3"/>
  <c r="J117" i="1" s="1"/>
  <c r="B354" i="3"/>
  <c r="J405" i="1" s="1"/>
  <c r="B355" i="3"/>
  <c r="J406" i="1" s="1"/>
  <c r="B356" i="3"/>
  <c r="J417" i="1" s="1"/>
  <c r="B357" i="3"/>
  <c r="J165" i="1" s="1"/>
  <c r="B358" i="3"/>
  <c r="J357" i="1" s="1"/>
  <c r="B359" i="3"/>
  <c r="J240" i="1" s="1"/>
  <c r="B360" i="3"/>
  <c r="J182" i="1" s="1"/>
  <c r="B361" i="3"/>
  <c r="J11" i="1" s="1"/>
  <c r="B362" i="3"/>
  <c r="J35" i="1" s="1"/>
  <c r="B363" i="3"/>
  <c r="J118" i="1" s="1"/>
  <c r="B364" i="3"/>
  <c r="J12" i="1" s="1"/>
  <c r="B365" i="3"/>
  <c r="J407" i="1" s="1"/>
  <c r="B366" i="3"/>
  <c r="J44" i="1" s="1"/>
  <c r="B367" i="3"/>
  <c r="J183" i="1" s="1"/>
  <c r="B368" i="3"/>
  <c r="J184" i="1" s="1"/>
  <c r="B369" i="3"/>
  <c r="J185" i="1" s="1"/>
  <c r="B370" i="3"/>
  <c r="J186" i="1" s="1"/>
  <c r="B371" i="3"/>
  <c r="J451" i="1" s="1"/>
  <c r="B372" i="3"/>
  <c r="J452" i="1" s="1"/>
  <c r="B373" i="3"/>
  <c r="J152" i="1" s="1"/>
  <c r="B374" i="3"/>
  <c r="J153" i="1" s="1"/>
  <c r="B375" i="3"/>
  <c r="J224" i="1" s="1"/>
  <c r="B376" i="3"/>
  <c r="J154" i="1" s="1"/>
  <c r="B377" i="3"/>
  <c r="J155" i="1" s="1"/>
  <c r="B378" i="3"/>
  <c r="J13" i="1" s="1"/>
  <c r="B379" i="3"/>
  <c r="J464" i="1" s="1"/>
  <c r="B380" i="3"/>
  <c r="J249" i="1" s="1"/>
  <c r="B381" i="3"/>
  <c r="J275" i="1" s="1"/>
  <c r="B382" i="3"/>
  <c r="J383" i="1" s="1"/>
  <c r="B383" i="3"/>
  <c r="J495" i="1" s="1"/>
  <c r="B384" i="3"/>
  <c r="J545" i="1" s="1"/>
  <c r="B385" i="3"/>
  <c r="J424" i="1" s="1"/>
  <c r="B386" i="3"/>
  <c r="J36" i="1" s="1"/>
  <c r="B387" i="3"/>
  <c r="J378" i="1" s="1"/>
  <c r="B388" i="3"/>
  <c r="J461" i="1" s="1"/>
  <c r="B389" i="3"/>
  <c r="J496" i="1" s="1"/>
  <c r="B390" i="3"/>
  <c r="J310" i="1" s="1"/>
  <c r="B391" i="3"/>
  <c r="J41" i="1" s="1"/>
  <c r="B392" i="3"/>
  <c r="J100" i="1" s="1"/>
  <c r="B393" i="3"/>
  <c r="J187" i="1" s="1"/>
  <c r="B394" i="3"/>
  <c r="J379" i="1" s="1"/>
  <c r="B395" i="3"/>
  <c r="J276" i="1" s="1"/>
  <c r="B396" i="3"/>
  <c r="J277" i="1" s="1"/>
  <c r="B397" i="3"/>
  <c r="J535" i="1" s="1"/>
  <c r="B398" i="3"/>
  <c r="J156" i="1" s="1"/>
  <c r="B399" i="3"/>
  <c r="J7" i="1" s="1"/>
  <c r="B400" i="3"/>
  <c r="J453" i="1" s="1"/>
  <c r="B401" i="3"/>
  <c r="J546" i="1" s="1"/>
  <c r="B402" i="3"/>
  <c r="J547" i="1" s="1"/>
  <c r="B403" i="3"/>
  <c r="J454" i="1" s="1"/>
  <c r="B404" i="3"/>
  <c r="J350" i="1" s="1"/>
  <c r="B405" i="3"/>
  <c r="J497" i="1" s="1"/>
  <c r="B406" i="3"/>
  <c r="J257" i="1" s="1"/>
  <c r="B407" i="3"/>
  <c r="J462" i="1" s="1"/>
  <c r="B408" i="3"/>
  <c r="J204" i="1" s="1"/>
  <c r="B409" i="3"/>
  <c r="J4" i="1" s="1"/>
  <c r="B410" i="3"/>
  <c r="J466" i="1" s="1"/>
  <c r="B411" i="3"/>
  <c r="J536" i="1" s="1"/>
  <c r="B412" i="3"/>
  <c r="J278" i="1" s="1"/>
  <c r="B413" i="3"/>
  <c r="J225" i="1" s="1"/>
  <c r="B414" i="3"/>
  <c r="J226" i="1" s="1"/>
  <c r="B415" i="3"/>
  <c r="J137" i="1" s="1"/>
  <c r="B416" i="3"/>
  <c r="J198" i="1" s="1"/>
  <c r="B417" i="3"/>
  <c r="J434" i="1" s="1"/>
  <c r="B418" i="3"/>
  <c r="J233" i="1" s="1"/>
  <c r="B419" i="3"/>
  <c r="J435" i="1" s="1"/>
  <c r="B420" i="3"/>
  <c r="J101" i="1" s="1"/>
  <c r="B421" i="3"/>
  <c r="J429" i="1" s="1"/>
  <c r="B422" i="3"/>
  <c r="J430" i="1" s="1"/>
  <c r="B423" i="3"/>
  <c r="J498" i="1" s="1"/>
  <c r="B424" i="3"/>
  <c r="J431" i="1" s="1"/>
  <c r="B425" i="3"/>
  <c r="J472" i="1" s="1"/>
  <c r="B426" i="3"/>
  <c r="J5" i="1" s="1"/>
  <c r="B427" i="3"/>
  <c r="J188" i="1" s="1"/>
  <c r="B428" i="3"/>
  <c r="J189" i="1" s="1"/>
  <c r="B429" i="3"/>
  <c r="J227" i="1" s="1"/>
  <c r="B430" i="3"/>
  <c r="J228" i="1" s="1"/>
  <c r="B431" i="3"/>
  <c r="J408" i="1" s="1"/>
  <c r="B432" i="3"/>
  <c r="J409" i="1" s="1"/>
  <c r="B433" i="3"/>
  <c r="J558" i="1" s="1"/>
  <c r="B434" i="3"/>
  <c r="J420" i="1" s="1"/>
  <c r="B435" i="3"/>
  <c r="J241" i="1" s="1"/>
  <c r="B436" i="3"/>
  <c r="J190" i="1" s="1"/>
  <c r="B437" i="3"/>
  <c r="J138" i="1" s="1"/>
  <c r="B438" i="3"/>
  <c r="J465" i="1" s="1"/>
  <c r="B439" i="3"/>
  <c r="J119" i="1" s="1"/>
  <c r="B440" i="3"/>
  <c r="J139" i="1" s="1"/>
  <c r="B441" i="3"/>
  <c r="J173" i="1" s="1"/>
  <c r="B442" i="3"/>
  <c r="J120" i="1" s="1"/>
  <c r="B443" i="3"/>
  <c r="J389" i="1" s="1"/>
  <c r="B444" i="3"/>
  <c r="J57" i="1" s="1"/>
  <c r="B445" i="3"/>
  <c r="J58" i="1" s="1"/>
  <c r="B446" i="3"/>
  <c r="J326" i="1" s="1"/>
  <c r="B447" i="3"/>
  <c r="J279" i="1" s="1"/>
  <c r="B448" i="3"/>
  <c r="J280" i="1" s="1"/>
  <c r="B449" i="3"/>
  <c r="J229" i="1" s="1"/>
  <c r="B450" i="3"/>
  <c r="J102" i="1" s="1"/>
  <c r="B451" i="3"/>
  <c r="J311" i="1" s="1"/>
  <c r="B452" i="3"/>
  <c r="J21" i="1" s="1"/>
  <c r="B453" i="3"/>
  <c r="J22" i="1" s="1"/>
  <c r="B454" i="3"/>
  <c r="J23" i="1" s="1"/>
  <c r="B455" i="3"/>
  <c r="J410" i="1" s="1"/>
  <c r="B456" i="3"/>
  <c r="J411" i="1" s="1"/>
  <c r="B457" i="3"/>
  <c r="J412" i="1" s="1"/>
  <c r="B458" i="3"/>
  <c r="J234" i="1" s="1"/>
  <c r="B459" i="3"/>
  <c r="J140" i="1" s="1"/>
  <c r="B460" i="3"/>
  <c r="J103" i="1" s="1"/>
  <c r="B461" i="3"/>
  <c r="J171" i="1" s="1"/>
  <c r="B462" i="3"/>
  <c r="J166" i="1" s="1"/>
  <c r="B463" i="3"/>
  <c r="J251" i="1" s="1"/>
  <c r="B464" i="3"/>
  <c r="J548" i="1" s="1"/>
  <c r="B465" i="3"/>
  <c r="J358" i="1" s="1"/>
  <c r="B466" i="3"/>
  <c r="J14" i="1" s="1"/>
  <c r="B467" i="3"/>
  <c r="J359" i="1" s="1"/>
  <c r="B468" i="3"/>
  <c r="J312" i="1" s="1"/>
  <c r="B469" i="3"/>
  <c r="J313" i="1" s="1"/>
  <c r="B470" i="3"/>
  <c r="J314" i="1" s="1"/>
  <c r="B471" i="3"/>
  <c r="J37" i="1" s="1"/>
  <c r="B472" i="3"/>
  <c r="J413" i="1" s="1"/>
  <c r="B473" i="3"/>
  <c r="J128" i="1" s="1"/>
  <c r="B474" i="3"/>
  <c r="J281" i="1" s="1"/>
  <c r="B475" i="3"/>
  <c r="J8" i="1" s="1"/>
  <c r="B476" i="3"/>
  <c r="J121" i="1" s="1"/>
  <c r="B477" i="3"/>
  <c r="J553" i="1" s="1"/>
  <c r="B478" i="3"/>
  <c r="J252" i="1" s="1"/>
  <c r="B479" i="3"/>
  <c r="J455" i="1" s="1"/>
  <c r="B480" i="3"/>
  <c r="J59" i="1" s="1"/>
  <c r="B481" i="3"/>
  <c r="J60" i="1" s="1"/>
  <c r="B482" i="3"/>
  <c r="J327" i="1" s="1"/>
  <c r="B483" i="3"/>
  <c r="J235" i="1" s="1"/>
  <c r="B484" i="3"/>
  <c r="J537" i="1" s="1"/>
  <c r="B485" i="3"/>
  <c r="J554" i="1" s="1"/>
  <c r="B486" i="3"/>
  <c r="J15" i="1" s="1"/>
  <c r="B487" i="3"/>
  <c r="J16" i="1" s="1"/>
  <c r="B488" i="3"/>
  <c r="J17" i="1" s="1"/>
  <c r="B489" i="3"/>
  <c r="J67" i="1" s="1"/>
  <c r="B490" i="3"/>
  <c r="J380" i="1" s="1"/>
  <c r="B491" i="3"/>
  <c r="J381" i="1" s="1"/>
  <c r="B492" i="3"/>
  <c r="J315" i="1" s="1"/>
  <c r="B493" i="3"/>
  <c r="J316" i="1" s="1"/>
  <c r="B494" i="3"/>
  <c r="J351" i="1" s="1"/>
  <c r="B495" i="3"/>
  <c r="J157" i="1" s="1"/>
  <c r="B496" i="3"/>
  <c r="J42" i="1" s="1"/>
  <c r="B497" i="3"/>
  <c r="J104" i="1" s="1"/>
  <c r="B498" i="3"/>
  <c r="J158" i="1" s="1"/>
  <c r="B499" i="3"/>
  <c r="J352" i="1" s="1"/>
  <c r="B500" i="3"/>
  <c r="J538" i="1" s="1"/>
  <c r="B501" i="3"/>
  <c r="J539" i="1" s="1"/>
  <c r="B502" i="3"/>
  <c r="J258" i="1" s="1"/>
  <c r="B503" i="3"/>
  <c r="J105" i="1" s="1"/>
  <c r="B504" i="3"/>
  <c r="J106" i="1" s="1"/>
  <c r="B505" i="3"/>
  <c r="J353" i="1" s="1"/>
  <c r="B506" i="3"/>
  <c r="J456" i="1" s="1"/>
  <c r="B507" i="3"/>
  <c r="J499" i="1" s="1"/>
  <c r="B508" i="3"/>
  <c r="J382" i="1" s="1"/>
  <c r="B509" i="3"/>
  <c r="J500" i="1" s="1"/>
  <c r="B510" i="3"/>
  <c r="J195" i="1" s="1"/>
  <c r="B511" i="3"/>
  <c r="J196" i="1" s="1"/>
  <c r="B512" i="3"/>
  <c r="J24" i="1" s="1"/>
  <c r="B513" i="3"/>
  <c r="J25" i="1" s="1"/>
  <c r="B514" i="3"/>
  <c r="J414" i="1" s="1"/>
  <c r="B515" i="3"/>
  <c r="J282" i="1" s="1"/>
  <c r="B516" i="3"/>
  <c r="J283" i="1" s="1"/>
  <c r="B517" i="3"/>
  <c r="J141" i="1" s="1"/>
  <c r="B518" i="3"/>
  <c r="J561" i="1" s="1"/>
  <c r="B519" i="3"/>
  <c r="J354" i="1" s="1"/>
  <c r="B520" i="3"/>
  <c r="J205" i="1" s="1"/>
  <c r="B521" i="3"/>
  <c r="J320" i="1" s="1"/>
  <c r="B522" i="3"/>
  <c r="J208" i="1" s="1"/>
  <c r="B523" i="3"/>
  <c r="J415" i="1" s="1"/>
  <c r="B524" i="3"/>
  <c r="J26" i="1" s="1"/>
  <c r="B525" i="3"/>
  <c r="J27" i="1" s="1"/>
  <c r="B526" i="3"/>
  <c r="J501" i="1" s="1"/>
  <c r="B527" i="3"/>
  <c r="J284" i="1" s="1"/>
  <c r="B528" i="3"/>
  <c r="J285" i="1" s="1"/>
  <c r="B529" i="3"/>
  <c r="J18" i="1" s="1"/>
  <c r="B530" i="3"/>
  <c r="J555" i="1" s="1"/>
  <c r="B531" i="3"/>
  <c r="J419" i="1" s="1"/>
  <c r="B532" i="3"/>
  <c r="J148" i="1" s="1"/>
  <c r="B533" i="3"/>
  <c r="J191" i="1" s="1"/>
  <c r="B534" i="3"/>
  <c r="J540" i="1" s="1"/>
  <c r="B535" i="3"/>
  <c r="J541" i="1" s="1"/>
  <c r="B536" i="3"/>
  <c r="J321" i="1" s="1"/>
  <c r="B537" i="3"/>
  <c r="J556" i="1" s="1"/>
  <c r="B538" i="3"/>
  <c r="J192" i="1" s="1"/>
  <c r="B539" i="3"/>
  <c r="J193" i="1" s="1"/>
  <c r="B540" i="3"/>
  <c r="J502" i="1" s="1"/>
  <c r="B541" i="3"/>
  <c r="J328" i="1" s="1"/>
  <c r="B542" i="3"/>
  <c r="B1" i="3"/>
  <c r="J416" i="1" s="1"/>
  <c r="B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1" i="2"/>
  <c r="I333" i="1"/>
  <c r="I505" i="1"/>
  <c r="I426" i="1"/>
  <c r="I442" i="1"/>
  <c r="I511" i="1"/>
  <c r="I244" i="1"/>
  <c r="I299" i="1"/>
  <c r="I300" i="1"/>
  <c r="I301" i="1"/>
  <c r="I51" i="1"/>
  <c r="I52" i="1"/>
  <c r="I342" i="1"/>
  <c r="I86" i="1"/>
  <c r="I349" i="1"/>
  <c r="I357" i="1"/>
  <c r="I182" i="1"/>
  <c r="I383" i="1"/>
  <c r="I495" i="1"/>
  <c r="I424" i="1"/>
  <c r="I350" i="1"/>
  <c r="I233" i="1"/>
  <c r="I227" i="1"/>
  <c r="I228" i="1"/>
  <c r="I409" i="1"/>
  <c r="I120" i="1"/>
  <c r="I389" i="1"/>
  <c r="I58" i="1"/>
  <c r="I410" i="1"/>
  <c r="I411" i="1"/>
  <c r="I234" i="1"/>
  <c r="I312" i="1"/>
  <c r="I313" i="1"/>
  <c r="I37" i="1"/>
  <c r="I60" i="1"/>
  <c r="I537" i="1"/>
  <c r="I316" i="1"/>
  <c r="I42" i="1"/>
  <c r="I353" i="1"/>
  <c r="I382" i="1"/>
  <c r="I141" i="1"/>
  <c r="I205" i="1"/>
  <c r="I18" i="1"/>
  <c r="I148" i="1"/>
  <c r="I328" i="1"/>
  <c r="I286" i="1"/>
  <c r="B2" i="2"/>
  <c r="I394" i="1" s="1"/>
  <c r="B3" i="2"/>
  <c r="I361" i="1" s="1"/>
  <c r="B4" i="2"/>
  <c r="I167" i="1" s="1"/>
  <c r="B5" i="2"/>
  <c r="I287" i="1" s="1"/>
  <c r="B6" i="2"/>
  <c r="I288" i="1" s="1"/>
  <c r="B7" i="2"/>
  <c r="I108" i="1" s="1"/>
  <c r="B8" i="2"/>
  <c r="I395" i="1" s="1"/>
  <c r="B9" i="2"/>
  <c r="I174" i="1" s="1"/>
  <c r="B10" i="2"/>
  <c r="I543" i="1" s="1"/>
  <c r="B11" i="2"/>
  <c r="I122" i="1" s="1"/>
  <c r="B12" i="2"/>
  <c r="I289" i="1" s="1"/>
  <c r="B13" i="2"/>
  <c r="I362" i="1" s="1"/>
  <c r="B14" i="2"/>
  <c r="I129" i="1" s="1"/>
  <c r="B15" i="2"/>
  <c r="I384" i="1" s="1"/>
  <c r="B16" i="2"/>
  <c r="I385" i="1" s="1"/>
  <c r="B17" i="2"/>
  <c r="I386" i="1" s="1"/>
  <c r="B18" i="2"/>
  <c r="I387" i="1" s="1"/>
  <c r="B19" i="2"/>
  <c r="I38" i="1" s="1"/>
  <c r="B20" i="2"/>
  <c r="I130" i="1" s="1"/>
  <c r="B21" i="2"/>
  <c r="I68" i="1" s="1"/>
  <c r="B22" i="2"/>
  <c r="I69" i="1" s="1"/>
  <c r="B23" i="2"/>
  <c r="I70" i="1" s="1"/>
  <c r="B24" i="2"/>
  <c r="I71" i="1" s="1"/>
  <c r="B25" i="2"/>
  <c r="I246" i="1" s="1"/>
  <c r="B26" i="2"/>
  <c r="I329" i="1" s="1"/>
  <c r="B27" i="2"/>
  <c r="I149" i="1" s="1"/>
  <c r="B28" i="2"/>
  <c r="I330" i="1" s="1"/>
  <c r="B29" i="2"/>
  <c r="I331" i="1" s="1"/>
  <c r="B30" i="2"/>
  <c r="I363" i="1" s="1"/>
  <c r="B31" i="2"/>
  <c r="I503" i="1" s="1"/>
  <c r="B32" i="2"/>
  <c r="I425" i="1" s="1"/>
  <c r="B33" i="2"/>
  <c r="I504" i="1" s="1"/>
  <c r="B34" i="2"/>
  <c r="I364" i="1" s="1"/>
  <c r="B35" i="2"/>
  <c r="I365" i="1" s="1"/>
  <c r="B36" i="2"/>
  <c r="I206" i="1" s="1"/>
  <c r="B37" i="2"/>
  <c r="I207" i="1" s="1"/>
  <c r="B38" i="2"/>
  <c r="I366" i="1" s="1"/>
  <c r="B39" i="2"/>
  <c r="I436" i="1" s="1"/>
  <c r="B40" i="2"/>
  <c r="I367" i="1" s="1"/>
  <c r="B41" i="2"/>
  <c r="I150" i="1" s="1"/>
  <c r="B42" i="2"/>
  <c r="I332" i="1" s="1"/>
  <c r="B43" i="2"/>
  <c r="I230" i="1" s="1"/>
  <c r="B44" i="2"/>
  <c r="B45" i="2"/>
  <c r="B46" i="2"/>
  <c r="I290" i="1" s="1"/>
  <c r="B47" i="2"/>
  <c r="I19" i="1" s="1"/>
  <c r="B48" i="2"/>
  <c r="I557" i="1" s="1"/>
  <c r="B49" i="2"/>
  <c r="I317" i="1" s="1"/>
  <c r="B50" i="2"/>
  <c r="I61" i="1" s="1"/>
  <c r="B51" i="2"/>
  <c r="I360" i="1" s="1"/>
  <c r="B52" i="2"/>
  <c r="I199" i="1" s="1"/>
  <c r="B53" i="2"/>
  <c r="I200" i="1" s="1"/>
  <c r="B54" i="2"/>
  <c r="I201" i="1" s="1"/>
  <c r="B55" i="2"/>
  <c r="I202" i="1" s="1"/>
  <c r="B56" i="2"/>
  <c r="I203" i="1" s="1"/>
  <c r="B57" i="2"/>
  <c r="B58" i="2"/>
  <c r="I427" i="1" s="1"/>
  <c r="B59" i="2"/>
  <c r="I123" i="1" s="1"/>
  <c r="B60" i="2"/>
  <c r="I250" i="1" s="1"/>
  <c r="B61" i="2"/>
  <c r="I109" i="1" s="1"/>
  <c r="B62" i="2"/>
  <c r="I110" i="1" s="1"/>
  <c r="B63" i="2"/>
  <c r="I72" i="1" s="1"/>
  <c r="B64" i="2"/>
  <c r="I437" i="1" s="1"/>
  <c r="B65" i="2"/>
  <c r="I236" i="1" s="1"/>
  <c r="B66" i="2"/>
  <c r="I471" i="1" s="1"/>
  <c r="B67" i="2"/>
  <c r="I318" i="1" s="1"/>
  <c r="B68" i="2"/>
  <c r="I396" i="1" s="1"/>
  <c r="B69" i="2"/>
  <c r="I463" i="1" s="1"/>
  <c r="B70" i="2"/>
  <c r="I457" i="1" s="1"/>
  <c r="B71" i="2"/>
  <c r="I107" i="1" s="1"/>
  <c r="B72" i="2"/>
  <c r="I550" i="1" s="1"/>
  <c r="B73" i="2"/>
  <c r="I45" i="1" s="1"/>
  <c r="B74" i="2"/>
  <c r="I131" i="1" s="1"/>
  <c r="B75" i="2"/>
  <c r="I438" i="1" s="1"/>
  <c r="B76" i="2"/>
  <c r="I253" i="1" s="1"/>
  <c r="B77" i="2"/>
  <c r="I142" i="1" s="1"/>
  <c r="B78" i="2"/>
  <c r="I506" i="1" s="1"/>
  <c r="B79" i="2"/>
  <c r="I247" i="1" s="1"/>
  <c r="B80" i="2"/>
  <c r="I356" i="1" s="1"/>
  <c r="B81" i="2"/>
  <c r="I175" i="1" s="1"/>
  <c r="B82" i="2"/>
  <c r="I176" i="1" s="1"/>
  <c r="B83" i="2"/>
  <c r="I507" i="1" s="1"/>
  <c r="B84" i="2"/>
  <c r="I259" i="1" s="1"/>
  <c r="B85" i="2"/>
  <c r="I322" i="1" s="1"/>
  <c r="B86" i="2"/>
  <c r="I323" i="1" s="1"/>
  <c r="B87" i="2"/>
  <c r="I439" i="1" s="1"/>
  <c r="B88" i="2"/>
  <c r="I508" i="1" s="1"/>
  <c r="B89" i="2"/>
  <c r="I324" i="1" s="1"/>
  <c r="B90" i="2"/>
  <c r="I440" i="1" s="1"/>
  <c r="B91" i="2"/>
  <c r="I291" i="1" s="1"/>
  <c r="B92" i="2"/>
  <c r="I3" i="1" s="1"/>
  <c r="B93" i="2"/>
  <c r="I509" i="1" s="1"/>
  <c r="B94" i="2"/>
  <c r="I479" i="1" s="1"/>
  <c r="B95" i="2"/>
  <c r="I368" i="1" s="1"/>
  <c r="B96" i="2"/>
  <c r="I369" i="1" s="1"/>
  <c r="B97" i="2"/>
  <c r="I73" i="1" s="1"/>
  <c r="B98" i="2"/>
  <c r="I254" i="1" s="1"/>
  <c r="B99" i="2"/>
  <c r="I209" i="1" s="1"/>
  <c r="B100" i="2"/>
  <c r="I210" i="1" s="1"/>
  <c r="B101" i="2"/>
  <c r="I334" i="1" s="1"/>
  <c r="B102" i="2"/>
  <c r="I335" i="1" s="1"/>
  <c r="B103" i="2"/>
  <c r="I336" i="1" s="1"/>
  <c r="B104" i="2"/>
  <c r="I337" i="1" s="1"/>
  <c r="B105" i="2"/>
  <c r="I260" i="1" s="1"/>
  <c r="B106" i="2"/>
  <c r="I370" i="1" s="1"/>
  <c r="B107" i="2"/>
  <c r="I172" i="1" s="1"/>
  <c r="B108" i="2"/>
  <c r="I74" i="1" s="1"/>
  <c r="B109" i="2"/>
  <c r="I62" i="1" s="1"/>
  <c r="B110" i="2"/>
  <c r="I480" i="1" s="1"/>
  <c r="B111" i="2"/>
  <c r="I211" i="1" s="1"/>
  <c r="B112" i="2"/>
  <c r="I20" i="1" s="1"/>
  <c r="B113" i="2"/>
  <c r="I75" i="1" s="1"/>
  <c r="B114" i="2"/>
  <c r="I510" i="1" s="1"/>
  <c r="B115" i="2"/>
  <c r="I441" i="1" s="1"/>
  <c r="B116" i="2"/>
  <c r="B117" i="2"/>
  <c r="B118" i="2"/>
  <c r="I261" i="1" s="1"/>
  <c r="B119" i="2"/>
  <c r="I262" i="1" s="1"/>
  <c r="B120" i="2"/>
  <c r="I263" i="1" s="1"/>
  <c r="B121" i="2"/>
  <c r="I9" i="1" s="1"/>
  <c r="B122" i="2"/>
  <c r="I549" i="1" s="1"/>
  <c r="B123" i="2"/>
  <c r="I542" i="1" s="1"/>
  <c r="B124" i="2"/>
  <c r="I551" i="1" s="1"/>
  <c r="B125" i="2"/>
  <c r="I481" i="1" s="1"/>
  <c r="B126" i="2"/>
  <c r="I319" i="1" s="1"/>
  <c r="B127" i="2"/>
  <c r="I39" i="1" s="1"/>
  <c r="B128" i="2"/>
  <c r="I132" i="1" s="1"/>
  <c r="B129" i="2"/>
  <c r="B130" i="2"/>
  <c r="I512" i="1" s="1"/>
  <c r="B131" i="2"/>
  <c r="I264" i="1" s="1"/>
  <c r="B132" i="2"/>
  <c r="I443" i="1" s="1"/>
  <c r="B133" i="2"/>
  <c r="I482" i="1" s="1"/>
  <c r="B134" i="2"/>
  <c r="I513" i="1" s="1"/>
  <c r="B135" i="2"/>
  <c r="I177" i="1" s="1"/>
  <c r="B136" i="2"/>
  <c r="I265" i="1" s="1"/>
  <c r="B137" i="2"/>
  <c r="I266" i="1" s="1"/>
  <c r="B138" i="2"/>
  <c r="I43" i="1" s="1"/>
  <c r="B139" i="2"/>
  <c r="I212" i="1" s="1"/>
  <c r="B140" i="2"/>
  <c r="I213" i="1" s="1"/>
  <c r="B141" i="2"/>
  <c r="I432" i="1" s="1"/>
  <c r="B142" i="2"/>
  <c r="I433" i="1" s="1"/>
  <c r="B143" i="2"/>
  <c r="I444" i="1" s="1"/>
  <c r="B144" i="2"/>
  <c r="I255" i="1" s="1"/>
  <c r="B145" i="2"/>
  <c r="I421" i="1" s="1"/>
  <c r="B146" i="2"/>
  <c r="I292" i="1" s="1"/>
  <c r="B147" i="2"/>
  <c r="I293" i="1" s="1"/>
  <c r="B148" i="2"/>
  <c r="I133" i="1" s="1"/>
  <c r="B149" i="2"/>
  <c r="I338" i="1" s="1"/>
  <c r="B150" i="2"/>
  <c r="I214" i="1" s="1"/>
  <c r="B151" i="2"/>
  <c r="I388" i="1" s="1"/>
  <c r="B152" i="2"/>
  <c r="I397" i="1" s="1"/>
  <c r="B153" i="2"/>
  <c r="I483" i="1" s="1"/>
  <c r="B154" i="2"/>
  <c r="I231" i="1" s="1"/>
  <c r="B155" i="2"/>
  <c r="I114" i="1" s="1"/>
  <c r="B156" i="2"/>
  <c r="I215" i="1" s="1"/>
  <c r="B157" i="2"/>
  <c r="I134" i="1" s="1"/>
  <c r="B158" i="2"/>
  <c r="I514" i="1" s="1"/>
  <c r="B159" i="2"/>
  <c r="I515" i="1" s="1"/>
  <c r="B160" i="2"/>
  <c r="I516" i="1" s="1"/>
  <c r="B161" i="2"/>
  <c r="I517" i="1" s="1"/>
  <c r="B162" i="2"/>
  <c r="I294" i="1" s="1"/>
  <c r="B163" i="2"/>
  <c r="I267" i="1" s="1"/>
  <c r="B164" i="2"/>
  <c r="I6" i="1" s="1"/>
  <c r="B165" i="2"/>
  <c r="I518" i="1" s="1"/>
  <c r="B166" i="2"/>
  <c r="I519" i="1" s="1"/>
  <c r="B167" i="2"/>
  <c r="I178" i="1" s="1"/>
  <c r="B168" i="2"/>
  <c r="I484" i="1" s="1"/>
  <c r="B169" i="2"/>
  <c r="I485" i="1" s="1"/>
  <c r="B170" i="2"/>
  <c r="I520" i="1" s="1"/>
  <c r="B171" i="2"/>
  <c r="I521" i="1" s="1"/>
  <c r="B172" i="2"/>
  <c r="I522" i="1" s="1"/>
  <c r="B173" i="2"/>
  <c r="I523" i="1" s="1"/>
  <c r="B174" i="2"/>
  <c r="I524" i="1" s="1"/>
  <c r="B175" i="2"/>
  <c r="I525" i="1" s="1"/>
  <c r="B176" i="2"/>
  <c r="I526" i="1" s="1"/>
  <c r="B177" i="2"/>
  <c r="I527" i="1" s="1"/>
  <c r="B178" i="2"/>
  <c r="I528" i="1" s="1"/>
  <c r="B179" i="2"/>
  <c r="I529" i="1" s="1"/>
  <c r="B180" i="2"/>
  <c r="I295" i="1" s="1"/>
  <c r="B181" i="2"/>
  <c r="I296" i="1" s="1"/>
  <c r="B182" i="2"/>
  <c r="I371" i="1" s="1"/>
  <c r="B183" i="2"/>
  <c r="I115" i="1" s="1"/>
  <c r="B184" i="2"/>
  <c r="I116" i="1" s="1"/>
  <c r="B185" i="2"/>
  <c r="I339" i="1" s="1"/>
  <c r="B186" i="2"/>
  <c r="I297" i="1" s="1"/>
  <c r="B187" i="2"/>
  <c r="I298" i="1" s="1"/>
  <c r="B188" i="2"/>
  <c r="B189" i="2"/>
  <c r="B190" i="2"/>
  <c r="I216" i="1" s="1"/>
  <c r="B191" i="2"/>
  <c r="I372" i="1" s="1"/>
  <c r="B192" i="2"/>
  <c r="I145" i="1" s="1"/>
  <c r="B193" i="2"/>
  <c r="I168" i="1" s="1"/>
  <c r="B194" i="2"/>
  <c r="I458" i="1" s="1"/>
  <c r="B195" i="2"/>
  <c r="I445" i="1" s="1"/>
  <c r="B196" i="2"/>
  <c r="I446" i="1" s="1"/>
  <c r="B197" i="2"/>
  <c r="I530" i="1" s="1"/>
  <c r="B198" i="2"/>
  <c r="I544" i="1" s="1"/>
  <c r="B199" i="2"/>
  <c r="I146" i="1" s="1"/>
  <c r="B200" i="2"/>
  <c r="I147" i="1" s="1"/>
  <c r="B201" i="2"/>
  <c r="B202" i="2"/>
  <c r="I302" i="1" s="1"/>
  <c r="B203" i="2"/>
  <c r="I303" i="1" s="1"/>
  <c r="B204" i="2"/>
  <c r="I179" i="1" s="1"/>
  <c r="B205" i="2"/>
  <c r="I268" i="1" s="1"/>
  <c r="B206" i="2"/>
  <c r="I159" i="1" s="1"/>
  <c r="B207" i="2"/>
  <c r="I160" i="1" s="1"/>
  <c r="B208" i="2"/>
  <c r="I161" i="1" s="1"/>
  <c r="B209" i="2"/>
  <c r="I135" i="1" s="1"/>
  <c r="B210" i="2"/>
  <c r="I76" i="1" s="1"/>
  <c r="B211" i="2"/>
  <c r="I459" i="1" s="1"/>
  <c r="B212" i="2"/>
  <c r="I194" i="1" s="1"/>
  <c r="B213" i="2"/>
  <c r="I486" i="1" s="1"/>
  <c r="B214" i="2"/>
  <c r="I77" i="1" s="1"/>
  <c r="B215" i="2"/>
  <c r="I78" i="1" s="1"/>
  <c r="B216" i="2"/>
  <c r="I79" i="1" s="1"/>
  <c r="B217" i="2"/>
  <c r="I28" i="1" s="1"/>
  <c r="B218" i="2"/>
  <c r="I80" i="1" s="1"/>
  <c r="B219" i="2"/>
  <c r="I63" i="1" s="1"/>
  <c r="B220" i="2"/>
  <c r="I81" i="1" s="1"/>
  <c r="B221" i="2"/>
  <c r="I487" i="1" s="1"/>
  <c r="B222" i="2"/>
  <c r="I340" i="1" s="1"/>
  <c r="B223" i="2"/>
  <c r="I180" i="1" s="1"/>
  <c r="B224" i="2"/>
  <c r="I197" i="1" s="1"/>
  <c r="B225" i="2"/>
  <c r="I136" i="1" s="1"/>
  <c r="B226" i="2"/>
  <c r="I531" i="1" s="1"/>
  <c r="B227" i="2"/>
  <c r="I398" i="1" s="1"/>
  <c r="B228" i="2"/>
  <c r="I399" i="1" s="1"/>
  <c r="B229" i="2"/>
  <c r="I341" i="1" s="1"/>
  <c r="B230" i="2"/>
  <c r="I447" i="1" s="1"/>
  <c r="B231" i="2"/>
  <c r="I448" i="1" s="1"/>
  <c r="B232" i="2"/>
  <c r="I449" i="1" s="1"/>
  <c r="B233" i="2"/>
  <c r="I400" i="1" s="1"/>
  <c r="B234" i="2"/>
  <c r="I469" i="1" s="1"/>
  <c r="B235" i="2"/>
  <c r="I428" i="1" s="1"/>
  <c r="B236" i="2"/>
  <c r="I269" i="1" s="1"/>
  <c r="B237" i="2"/>
  <c r="I151" i="1" s="1"/>
  <c r="B238" i="2"/>
  <c r="I552" i="1" s="1"/>
  <c r="B239" i="2"/>
  <c r="I488" i="1" s="1"/>
  <c r="B240" i="2"/>
  <c r="I489" i="1" s="1"/>
  <c r="B241" i="2"/>
  <c r="I490" i="1" s="1"/>
  <c r="B242" i="2"/>
  <c r="I162" i="1" s="1"/>
  <c r="B243" i="2"/>
  <c r="I64" i="1" s="1"/>
  <c r="B244" i="2"/>
  <c r="I325" i="1" s="1"/>
  <c r="B245" i="2"/>
  <c r="I245" i="1" s="1"/>
  <c r="B246" i="2"/>
  <c r="I124" i="1" s="1"/>
  <c r="B247" i="2"/>
  <c r="I125" i="1" s="1"/>
  <c r="B248" i="2"/>
  <c r="I65" i="1" s="1"/>
  <c r="B249" i="2"/>
  <c r="I304" i="1" s="1"/>
  <c r="B250" i="2"/>
  <c r="I305" i="1" s="1"/>
  <c r="B251" i="2"/>
  <c r="I306" i="1" s="1"/>
  <c r="B252" i="2"/>
  <c r="I307" i="1" s="1"/>
  <c r="B253" i="2"/>
  <c r="I308" i="1" s="1"/>
  <c r="B254" i="2"/>
  <c r="I46" i="1" s="1"/>
  <c r="B255" i="2"/>
  <c r="I47" i="1" s="1"/>
  <c r="B256" i="2"/>
  <c r="I29" i="1" s="1"/>
  <c r="B257" i="2"/>
  <c r="I48" i="1" s="1"/>
  <c r="B258" i="2"/>
  <c r="I49" i="1" s="1"/>
  <c r="B259" i="2"/>
  <c r="I50" i="1" s="1"/>
  <c r="B260" i="2"/>
  <c r="B261" i="2"/>
  <c r="B262" i="2"/>
  <c r="I53" i="1" s="1"/>
  <c r="B263" i="2"/>
  <c r="I54" i="1" s="1"/>
  <c r="B264" i="2"/>
  <c r="I55" i="1" s="1"/>
  <c r="B265" i="2"/>
  <c r="I248" i="1" s="1"/>
  <c r="B266" i="2"/>
  <c r="I163" i="1" s="1"/>
  <c r="B267" i="2"/>
  <c r="I82" i="1" s="1"/>
  <c r="B268" i="2"/>
  <c r="I450" i="1" s="1"/>
  <c r="B269" i="2"/>
  <c r="I126" i="1" s="1"/>
  <c r="B270" i="2"/>
  <c r="I422" i="1" s="1"/>
  <c r="B271" i="2"/>
  <c r="I423" i="1" s="1"/>
  <c r="B272" i="2"/>
  <c r="I418" i="1" s="1"/>
  <c r="B273" i="2"/>
  <c r="B274" i="2"/>
  <c r="I343" i="1" s="1"/>
  <c r="B275" i="2"/>
  <c r="I344" i="1" s="1"/>
  <c r="B276" i="2"/>
  <c r="I345" i="1" s="1"/>
  <c r="B277" i="2"/>
  <c r="I346" i="1" s="1"/>
  <c r="B278" i="2"/>
  <c r="I83" i="1" s="1"/>
  <c r="B279" i="2"/>
  <c r="I56" i="1" s="1"/>
  <c r="B280" i="2"/>
  <c r="I270" i="1" s="1"/>
  <c r="B281" i="2"/>
  <c r="I271" i="1" s="1"/>
  <c r="B282" i="2"/>
  <c r="I272" i="1" s="1"/>
  <c r="B283" i="2"/>
  <c r="I237" i="1" s="1"/>
  <c r="B284" i="2"/>
  <c r="I373" i="1" s="1"/>
  <c r="B285" i="2"/>
  <c r="I34" i="1" s="1"/>
  <c r="B286" i="2"/>
  <c r="I217" i="1" s="1"/>
  <c r="B287" i="2"/>
  <c r="I218" i="1" s="1"/>
  <c r="B288" i="2"/>
  <c r="I219" i="1" s="1"/>
  <c r="B289" i="2"/>
  <c r="I30" i="1" s="1"/>
  <c r="B290" i="2"/>
  <c r="I31" i="1" s="1"/>
  <c r="B291" i="2"/>
  <c r="I32" i="1" s="1"/>
  <c r="B292" i="2"/>
  <c r="I33" i="1" s="1"/>
  <c r="B293" i="2"/>
  <c r="I220" i="1" s="1"/>
  <c r="B294" i="2"/>
  <c r="I221" i="1" s="1"/>
  <c r="B295" i="2"/>
  <c r="I347" i="1" s="1"/>
  <c r="B296" i="2"/>
  <c r="I164" i="1" s="1"/>
  <c r="B297" i="2"/>
  <c r="I273" i="1" s="1"/>
  <c r="B298" i="2"/>
  <c r="I374" i="1" s="1"/>
  <c r="B299" i="2"/>
  <c r="I375" i="1" s="1"/>
  <c r="B300" i="2"/>
  <c r="I84" i="1" s="1"/>
  <c r="B301" i="2"/>
  <c r="I491" i="1" s="1"/>
  <c r="B302" i="2"/>
  <c r="I85" i="1" s="1"/>
  <c r="B303" i="2"/>
  <c r="I111" i="1" s="1"/>
  <c r="B304" i="2"/>
  <c r="I492" i="1" s="1"/>
  <c r="B305" i="2"/>
  <c r="I10" i="1" s="1"/>
  <c r="B306" i="2"/>
  <c r="I274" i="1" s="1"/>
  <c r="B307" i="2"/>
  <c r="I143" i="1" s="1"/>
  <c r="B308" i="2"/>
  <c r="I127" i="1" s="1"/>
  <c r="B309" i="2"/>
  <c r="B310" i="2"/>
  <c r="I87" i="1" s="1"/>
  <c r="B311" i="2"/>
  <c r="I348" i="1" s="1"/>
  <c r="B312" i="2"/>
  <c r="I460" i="1" s="1"/>
  <c r="B313" i="2"/>
  <c r="I222" i="1" s="1"/>
  <c r="B314" i="2"/>
  <c r="I223" i="1" s="1"/>
  <c r="B315" i="2"/>
  <c r="I493" i="1" s="1"/>
  <c r="B316" i="2"/>
  <c r="I494" i="1" s="1"/>
  <c r="B317" i="2"/>
  <c r="I401" i="1" s="1"/>
  <c r="B318" i="2"/>
  <c r="I402" i="1" s="1"/>
  <c r="B319" i="2"/>
  <c r="I403" i="1" s="1"/>
  <c r="B320" i="2"/>
  <c r="I112" i="1" s="1"/>
  <c r="B321" i="2"/>
  <c r="B322" i="2"/>
  <c r="I88" i="1" s="1"/>
  <c r="B323" i="2"/>
  <c r="I89" i="1" s="1"/>
  <c r="B324" i="2"/>
  <c r="I90" i="1" s="1"/>
  <c r="B325" i="2"/>
  <c r="I40" i="1" s="1"/>
  <c r="B326" i="2"/>
  <c r="I404" i="1" s="1"/>
  <c r="B327" i="2"/>
  <c r="I181" i="1" s="1"/>
  <c r="B328" i="2"/>
  <c r="I532" i="1" s="1"/>
  <c r="B329" i="2"/>
  <c r="I533" i="1" s="1"/>
  <c r="B330" i="2"/>
  <c r="I534" i="1" s="1"/>
  <c r="B331" i="2"/>
  <c r="I238" i="1" s="1"/>
  <c r="B332" i="2"/>
  <c r="I239" i="1" s="1"/>
  <c r="B333" i="2"/>
  <c r="I232" i="1" s="1"/>
  <c r="B334" i="2"/>
  <c r="I376" i="1" s="1"/>
  <c r="B335" i="2"/>
  <c r="I144" i="1" s="1"/>
  <c r="B336" i="2"/>
  <c r="I377" i="1" s="1"/>
  <c r="B337" i="2"/>
  <c r="I169" i="1" s="1"/>
  <c r="B338" i="2"/>
  <c r="I91" i="1" s="1"/>
  <c r="B339" i="2"/>
  <c r="I256" i="1" s="1"/>
  <c r="B340" i="2"/>
  <c r="I170" i="1" s="1"/>
  <c r="B341" i="2"/>
  <c r="I92" i="1" s="1"/>
  <c r="B342" i="2"/>
  <c r="I93" i="1" s="1"/>
  <c r="B343" i="2"/>
  <c r="I94" i="1" s="1"/>
  <c r="B344" i="2"/>
  <c r="I95" i="1" s="1"/>
  <c r="B345" i="2"/>
  <c r="I66" i="1" s="1"/>
  <c r="B346" i="2"/>
  <c r="I309" i="1" s="1"/>
  <c r="B347" i="2"/>
  <c r="I96" i="1" s="1"/>
  <c r="B348" i="2"/>
  <c r="I97" i="1" s="1"/>
  <c r="B349" i="2"/>
  <c r="I98" i="1" s="1"/>
  <c r="B350" i="2"/>
  <c r="I99" i="1" s="1"/>
  <c r="B351" i="2"/>
  <c r="I117" i="1" s="1"/>
  <c r="B352" i="2"/>
  <c r="I405" i="1" s="1"/>
  <c r="B353" i="2"/>
  <c r="I406" i="1" s="1"/>
  <c r="B354" i="2"/>
  <c r="I417" i="1" s="1"/>
  <c r="B355" i="2"/>
  <c r="I165" i="1" s="1"/>
  <c r="B356" i="2"/>
  <c r="B357" i="2"/>
  <c r="I240" i="1" s="1"/>
  <c r="B358" i="2"/>
  <c r="B359" i="2"/>
  <c r="I11" i="1" s="1"/>
  <c r="B360" i="2"/>
  <c r="I35" i="1" s="1"/>
  <c r="B361" i="2"/>
  <c r="I118" i="1" s="1"/>
  <c r="B362" i="2"/>
  <c r="I12" i="1" s="1"/>
  <c r="B363" i="2"/>
  <c r="I407" i="1" s="1"/>
  <c r="B364" i="2"/>
  <c r="I44" i="1" s="1"/>
  <c r="B365" i="2"/>
  <c r="I183" i="1" s="1"/>
  <c r="B366" i="2"/>
  <c r="I184" i="1" s="1"/>
  <c r="B367" i="2"/>
  <c r="I185" i="1" s="1"/>
  <c r="B368" i="2"/>
  <c r="I186" i="1" s="1"/>
  <c r="B369" i="2"/>
  <c r="I451" i="1" s="1"/>
  <c r="B370" i="2"/>
  <c r="I452" i="1" s="1"/>
  <c r="B371" i="2"/>
  <c r="I152" i="1" s="1"/>
  <c r="B372" i="2"/>
  <c r="I153" i="1" s="1"/>
  <c r="B373" i="2"/>
  <c r="I224" i="1" s="1"/>
  <c r="B374" i="2"/>
  <c r="I154" i="1" s="1"/>
  <c r="B375" i="2"/>
  <c r="I155" i="1" s="1"/>
  <c r="B376" i="2"/>
  <c r="I13" i="1" s="1"/>
  <c r="B377" i="2"/>
  <c r="I464" i="1" s="1"/>
  <c r="B378" i="2"/>
  <c r="I249" i="1" s="1"/>
  <c r="B379" i="2"/>
  <c r="I275" i="1" s="1"/>
  <c r="B380" i="2"/>
  <c r="B381" i="2"/>
  <c r="B382" i="2"/>
  <c r="I545" i="1" s="1"/>
  <c r="B383" i="2"/>
  <c r="B384" i="2"/>
  <c r="I36" i="1" s="1"/>
  <c r="B385" i="2"/>
  <c r="I378" i="1" s="1"/>
  <c r="B386" i="2"/>
  <c r="I461" i="1" s="1"/>
  <c r="B387" i="2"/>
  <c r="I496" i="1" s="1"/>
  <c r="B388" i="2"/>
  <c r="I310" i="1" s="1"/>
  <c r="B389" i="2"/>
  <c r="I41" i="1" s="1"/>
  <c r="B390" i="2"/>
  <c r="I100" i="1" s="1"/>
  <c r="B391" i="2"/>
  <c r="I187" i="1" s="1"/>
  <c r="B392" i="2"/>
  <c r="I379" i="1" s="1"/>
  <c r="B393" i="2"/>
  <c r="I276" i="1" s="1"/>
  <c r="B394" i="2"/>
  <c r="I277" i="1" s="1"/>
  <c r="B395" i="2"/>
  <c r="I535" i="1" s="1"/>
  <c r="B396" i="2"/>
  <c r="I156" i="1" s="1"/>
  <c r="B397" i="2"/>
  <c r="I7" i="1" s="1"/>
  <c r="B398" i="2"/>
  <c r="I453" i="1" s="1"/>
  <c r="B399" i="2"/>
  <c r="I546" i="1" s="1"/>
  <c r="B400" i="2"/>
  <c r="I547" i="1" s="1"/>
  <c r="B401" i="2"/>
  <c r="I454" i="1" s="1"/>
  <c r="B402" i="2"/>
  <c r="B403" i="2"/>
  <c r="I497" i="1" s="1"/>
  <c r="B404" i="2"/>
  <c r="I257" i="1" s="1"/>
  <c r="B405" i="2"/>
  <c r="I462" i="1" s="1"/>
  <c r="B406" i="2"/>
  <c r="I204" i="1" s="1"/>
  <c r="B407" i="2"/>
  <c r="I4" i="1" s="1"/>
  <c r="B408" i="2"/>
  <c r="I466" i="1" s="1"/>
  <c r="B409" i="2"/>
  <c r="I536" i="1" s="1"/>
  <c r="B410" i="2"/>
  <c r="I278" i="1" s="1"/>
  <c r="B411" i="2"/>
  <c r="I225" i="1" s="1"/>
  <c r="B412" i="2"/>
  <c r="I226" i="1" s="1"/>
  <c r="B413" i="2"/>
  <c r="I137" i="1" s="1"/>
  <c r="B414" i="2"/>
  <c r="I198" i="1" s="1"/>
  <c r="B415" i="2"/>
  <c r="I434" i="1" s="1"/>
  <c r="B416" i="2"/>
  <c r="B417" i="2"/>
  <c r="I435" i="1" s="1"/>
  <c r="B418" i="2"/>
  <c r="I101" i="1" s="1"/>
  <c r="B419" i="2"/>
  <c r="I429" i="1" s="1"/>
  <c r="B420" i="2"/>
  <c r="I430" i="1" s="1"/>
  <c r="B421" i="2"/>
  <c r="I498" i="1" s="1"/>
  <c r="B422" i="2"/>
  <c r="I431" i="1" s="1"/>
  <c r="B423" i="2"/>
  <c r="I472" i="1" s="1"/>
  <c r="B424" i="2"/>
  <c r="I5" i="1" s="1"/>
  <c r="B425" i="2"/>
  <c r="I188" i="1" s="1"/>
  <c r="B426" i="2"/>
  <c r="I189" i="1" s="1"/>
  <c r="B427" i="2"/>
  <c r="B428" i="2"/>
  <c r="B429" i="2"/>
  <c r="I408" i="1" s="1"/>
  <c r="B430" i="2"/>
  <c r="B431" i="2"/>
  <c r="I558" i="1" s="1"/>
  <c r="B432" i="2"/>
  <c r="I420" i="1" s="1"/>
  <c r="B433" i="2"/>
  <c r="I241" i="1" s="1"/>
  <c r="B434" i="2"/>
  <c r="I190" i="1" s="1"/>
  <c r="B435" i="2"/>
  <c r="I138" i="1" s="1"/>
  <c r="B436" i="2"/>
  <c r="I465" i="1" s="1"/>
  <c r="B437" i="2"/>
  <c r="I119" i="1" s="1"/>
  <c r="B438" i="2"/>
  <c r="I139" i="1" s="1"/>
  <c r="B439" i="2"/>
  <c r="I173" i="1" s="1"/>
  <c r="B440" i="2"/>
  <c r="B441" i="2"/>
  <c r="B442" i="2"/>
  <c r="I57" i="1" s="1"/>
  <c r="B443" i="2"/>
  <c r="B444" i="2"/>
  <c r="I326" i="1" s="1"/>
  <c r="B445" i="2"/>
  <c r="I279" i="1" s="1"/>
  <c r="B446" i="2"/>
  <c r="I280" i="1" s="1"/>
  <c r="B447" i="2"/>
  <c r="I229" i="1" s="1"/>
  <c r="B448" i="2"/>
  <c r="I102" i="1" s="1"/>
  <c r="B449" i="2"/>
  <c r="I311" i="1" s="1"/>
  <c r="B450" i="2"/>
  <c r="I21" i="1" s="1"/>
  <c r="B451" i="2"/>
  <c r="I22" i="1" s="1"/>
  <c r="B452" i="2"/>
  <c r="I23" i="1" s="1"/>
  <c r="B453" i="2"/>
  <c r="B454" i="2"/>
  <c r="B455" i="2"/>
  <c r="I412" i="1" s="1"/>
  <c r="B456" i="2"/>
  <c r="B457" i="2"/>
  <c r="I140" i="1" s="1"/>
  <c r="B458" i="2"/>
  <c r="I103" i="1" s="1"/>
  <c r="B459" i="2"/>
  <c r="I171" i="1" s="1"/>
  <c r="B460" i="2"/>
  <c r="I166" i="1" s="1"/>
  <c r="B461" i="2"/>
  <c r="I251" i="1" s="1"/>
  <c r="B462" i="2"/>
  <c r="I548" i="1" s="1"/>
  <c r="B463" i="2"/>
  <c r="I358" i="1" s="1"/>
  <c r="B464" i="2"/>
  <c r="I14" i="1" s="1"/>
  <c r="B465" i="2"/>
  <c r="I359" i="1" s="1"/>
  <c r="B466" i="2"/>
  <c r="B467" i="2"/>
  <c r="B468" i="2"/>
  <c r="I314" i="1" s="1"/>
  <c r="B469" i="2"/>
  <c r="B470" i="2"/>
  <c r="I413" i="1" s="1"/>
  <c r="B471" i="2"/>
  <c r="I128" i="1" s="1"/>
  <c r="B472" i="2"/>
  <c r="I281" i="1" s="1"/>
  <c r="B473" i="2"/>
  <c r="I8" i="1" s="1"/>
  <c r="B474" i="2"/>
  <c r="I121" i="1" s="1"/>
  <c r="B475" i="2"/>
  <c r="I553" i="1" s="1"/>
  <c r="B476" i="2"/>
  <c r="I252" i="1" s="1"/>
  <c r="B477" i="2"/>
  <c r="I455" i="1" s="1"/>
  <c r="B478" i="2"/>
  <c r="I59" i="1" s="1"/>
  <c r="B479" i="2"/>
  <c r="B480" i="2"/>
  <c r="I327" i="1" s="1"/>
  <c r="B481" i="2"/>
  <c r="I235" i="1" s="1"/>
  <c r="B482" i="2"/>
  <c r="B483" i="2"/>
  <c r="I554" i="1" s="1"/>
  <c r="B484" i="2"/>
  <c r="I15" i="1" s="1"/>
  <c r="B485" i="2"/>
  <c r="I16" i="1" s="1"/>
  <c r="B486" i="2"/>
  <c r="I17" i="1" s="1"/>
  <c r="B487" i="2"/>
  <c r="I67" i="1" s="1"/>
  <c r="B488" i="2"/>
  <c r="I380" i="1" s="1"/>
  <c r="B489" i="2"/>
  <c r="I381" i="1" s="1"/>
  <c r="B490" i="2"/>
  <c r="I315" i="1" s="1"/>
  <c r="B491" i="2"/>
  <c r="B492" i="2"/>
  <c r="I351" i="1" s="1"/>
  <c r="B493" i="2"/>
  <c r="I157" i="1" s="1"/>
  <c r="B494" i="2"/>
  <c r="B495" i="2"/>
  <c r="I104" i="1" s="1"/>
  <c r="B496" i="2"/>
  <c r="I158" i="1" s="1"/>
  <c r="B497" i="2"/>
  <c r="I352" i="1" s="1"/>
  <c r="B498" i="2"/>
  <c r="I538" i="1" s="1"/>
  <c r="B499" i="2"/>
  <c r="I539" i="1" s="1"/>
  <c r="B500" i="2"/>
  <c r="I258" i="1" s="1"/>
  <c r="B501" i="2"/>
  <c r="I105" i="1" s="1"/>
  <c r="B502" i="2"/>
  <c r="I106" i="1" s="1"/>
  <c r="B503" i="2"/>
  <c r="B504" i="2"/>
  <c r="I456" i="1" s="1"/>
  <c r="B505" i="2"/>
  <c r="I499" i="1" s="1"/>
  <c r="B506" i="2"/>
  <c r="B507" i="2"/>
  <c r="I500" i="1" s="1"/>
  <c r="B508" i="2"/>
  <c r="I195" i="1" s="1"/>
  <c r="B509" i="2"/>
  <c r="I196" i="1" s="1"/>
  <c r="B510" i="2"/>
  <c r="I24" i="1" s="1"/>
  <c r="B511" i="2"/>
  <c r="I25" i="1" s="1"/>
  <c r="B512" i="2"/>
  <c r="I414" i="1" s="1"/>
  <c r="B513" i="2"/>
  <c r="I282" i="1" s="1"/>
  <c r="B514" i="2"/>
  <c r="I283" i="1" s="1"/>
  <c r="B515" i="2"/>
  <c r="B516" i="2"/>
  <c r="I561" i="1" s="1"/>
  <c r="B517" i="2"/>
  <c r="I354" i="1" s="1"/>
  <c r="B518" i="2"/>
  <c r="B519" i="2"/>
  <c r="I320" i="1" s="1"/>
  <c r="B520" i="2"/>
  <c r="I208" i="1" s="1"/>
  <c r="B521" i="2"/>
  <c r="I415" i="1" s="1"/>
  <c r="B522" i="2"/>
  <c r="I26" i="1" s="1"/>
  <c r="B523" i="2"/>
  <c r="I27" i="1" s="1"/>
  <c r="B524" i="2"/>
  <c r="I501" i="1" s="1"/>
  <c r="B525" i="2"/>
  <c r="I284" i="1" s="1"/>
  <c r="B526" i="2"/>
  <c r="I285" i="1" s="1"/>
  <c r="B527" i="2"/>
  <c r="B528" i="2"/>
  <c r="I555" i="1" s="1"/>
  <c r="B529" i="2"/>
  <c r="I419" i="1" s="1"/>
  <c r="B530" i="2"/>
  <c r="B531" i="2"/>
  <c r="I191" i="1" s="1"/>
  <c r="B532" i="2"/>
  <c r="I540" i="1" s="1"/>
  <c r="B533" i="2"/>
  <c r="I541" i="1" s="1"/>
  <c r="B534" i="2"/>
  <c r="I321" i="1" s="1"/>
  <c r="B535" i="2"/>
  <c r="I556" i="1" s="1"/>
  <c r="B536" i="2"/>
  <c r="I192" i="1" s="1"/>
  <c r="B537" i="2"/>
  <c r="I193" i="1" s="1"/>
  <c r="B538" i="2"/>
  <c r="I502" i="1" s="1"/>
  <c r="B539" i="2"/>
  <c r="B540" i="2"/>
  <c r="I416" i="1"/>
</calcChain>
</file>

<file path=xl/sharedStrings.xml><?xml version="1.0" encoding="utf-8"?>
<sst xmlns="http://schemas.openxmlformats.org/spreadsheetml/2006/main" count="5964" uniqueCount="718">
  <si>
    <t>No</t>
  </si>
  <si>
    <t>İl</t>
  </si>
  <si>
    <t>İlçe</t>
  </si>
  <si>
    <t>Mahalle/Köy</t>
  </si>
  <si>
    <t>Ada No</t>
  </si>
  <si>
    <t>Parsel No</t>
  </si>
  <si>
    <t>İŞLENMEYEN TARIM ARAZİLERİ  LİSTESİ (İLK YIL)</t>
  </si>
  <si>
    <t>Mevki</t>
  </si>
  <si>
    <t>Niteliği</t>
  </si>
  <si>
    <t>İşlenmeyen Alan (m²)</t>
  </si>
  <si>
    <t>MALATYA</t>
  </si>
  <si>
    <t>AKÇADAĞ</t>
  </si>
  <si>
    <t>105</t>
  </si>
  <si>
    <t>121</t>
  </si>
  <si>
    <t>KAHYALI</t>
  </si>
  <si>
    <t>1</t>
  </si>
  <si>
    <t>4</t>
  </si>
  <si>
    <t>12</t>
  </si>
  <si>
    <t>18</t>
  </si>
  <si>
    <t>21</t>
  </si>
  <si>
    <t>22</t>
  </si>
  <si>
    <t>23</t>
  </si>
  <si>
    <t>27</t>
  </si>
  <si>
    <t>3</t>
  </si>
  <si>
    <t>106</t>
  </si>
  <si>
    <t>107</t>
  </si>
  <si>
    <t>108</t>
  </si>
  <si>
    <t>109</t>
  </si>
  <si>
    <t>110</t>
  </si>
  <si>
    <t>111</t>
  </si>
  <si>
    <t>112</t>
  </si>
  <si>
    <t>113</t>
  </si>
  <si>
    <t xml:space="preserve">SUSUZ TARLA </t>
  </si>
  <si>
    <t>129</t>
  </si>
  <si>
    <t>130</t>
  </si>
  <si>
    <t>142</t>
  </si>
  <si>
    <t>96</t>
  </si>
  <si>
    <t>98</t>
  </si>
  <si>
    <t>186</t>
  </si>
  <si>
    <t>187</t>
  </si>
  <si>
    <t>120</t>
  </si>
  <si>
    <t>132</t>
  </si>
  <si>
    <t>299</t>
  </si>
  <si>
    <t>229</t>
  </si>
  <si>
    <t>19</t>
  </si>
  <si>
    <t>25</t>
  </si>
  <si>
    <t>TARLA</t>
  </si>
  <si>
    <t>KOZLUCA</t>
  </si>
  <si>
    <t>SAKALIUZUN</t>
  </si>
  <si>
    <t>103</t>
  </si>
  <si>
    <t>102</t>
  </si>
  <si>
    <t>101</t>
  </si>
  <si>
    <t>57</t>
  </si>
  <si>
    <t>49</t>
  </si>
  <si>
    <t>6</t>
  </si>
  <si>
    <t>28</t>
  </si>
  <si>
    <t>38</t>
  </si>
  <si>
    <t>20</t>
  </si>
  <si>
    <t>39</t>
  </si>
  <si>
    <t>40</t>
  </si>
  <si>
    <t>SARIHACI</t>
  </si>
  <si>
    <t>115</t>
  </si>
  <si>
    <t>116</t>
  </si>
  <si>
    <t>117</t>
  </si>
  <si>
    <t>114</t>
  </si>
  <si>
    <t>118</t>
  </si>
  <si>
    <t>99</t>
  </si>
  <si>
    <t>5</t>
  </si>
  <si>
    <t>80</t>
  </si>
  <si>
    <t>36</t>
  </si>
  <si>
    <t>11</t>
  </si>
  <si>
    <t>TASEVLER</t>
  </si>
  <si>
    <t>14</t>
  </si>
  <si>
    <t>37</t>
  </si>
  <si>
    <t>30</t>
  </si>
  <si>
    <t>52</t>
  </si>
  <si>
    <t>123</t>
  </si>
  <si>
    <t>149</t>
  </si>
  <si>
    <t>165</t>
  </si>
  <si>
    <t>167</t>
  </si>
  <si>
    <t>204</t>
  </si>
  <si>
    <t>222</t>
  </si>
  <si>
    <t>227</t>
  </si>
  <si>
    <t>43</t>
  </si>
  <si>
    <t>79</t>
  </si>
  <si>
    <t>15</t>
  </si>
  <si>
    <t>TASOLAR</t>
  </si>
  <si>
    <t>29</t>
  </si>
  <si>
    <t>51</t>
  </si>
  <si>
    <t>61</t>
  </si>
  <si>
    <t>8</t>
  </si>
  <si>
    <t>13</t>
  </si>
  <si>
    <t>32</t>
  </si>
  <si>
    <t>65</t>
  </si>
  <si>
    <t>67</t>
  </si>
  <si>
    <t>50</t>
  </si>
  <si>
    <t>2</t>
  </si>
  <si>
    <t>53</t>
  </si>
  <si>
    <t>31</t>
  </si>
  <si>
    <t>58</t>
  </si>
  <si>
    <t>59</t>
  </si>
  <si>
    <t>66</t>
  </si>
  <si>
    <t>73</t>
  </si>
  <si>
    <t>KESMECE</t>
  </si>
  <si>
    <t>24</t>
  </si>
  <si>
    <t>104</t>
  </si>
  <si>
    <t>7</t>
  </si>
  <si>
    <t>35</t>
  </si>
  <si>
    <t>42</t>
  </si>
  <si>
    <t>44</t>
  </si>
  <si>
    <t>26</t>
  </si>
  <si>
    <t>9</t>
  </si>
  <si>
    <t>10</t>
  </si>
  <si>
    <t>63</t>
  </si>
  <si>
    <t>141</t>
  </si>
  <si>
    <t>128</t>
  </si>
  <si>
    <t>133</t>
  </si>
  <si>
    <t>136</t>
  </si>
  <si>
    <t>137</t>
  </si>
  <si>
    <t>146</t>
  </si>
  <si>
    <t>144</t>
  </si>
  <si>
    <t>151</t>
  </si>
  <si>
    <t>45</t>
  </si>
  <si>
    <t>48</t>
  </si>
  <si>
    <t>131</t>
  </si>
  <si>
    <t>143</t>
  </si>
  <si>
    <t>145</t>
  </si>
  <si>
    <t>147</t>
  </si>
  <si>
    <t>175</t>
  </si>
  <si>
    <t>176</t>
  </si>
  <si>
    <t>17</t>
  </si>
  <si>
    <t>88</t>
  </si>
  <si>
    <t>81</t>
  </si>
  <si>
    <t>LEVENT</t>
  </si>
  <si>
    <t>41</t>
  </si>
  <si>
    <t>47</t>
  </si>
  <si>
    <t>34</t>
  </si>
  <si>
    <t>126</t>
  </si>
  <si>
    <t>62</t>
  </si>
  <si>
    <t>64</t>
  </si>
  <si>
    <t>135</t>
  </si>
  <si>
    <t>122</t>
  </si>
  <si>
    <t>91</t>
  </si>
  <si>
    <t>DEVELİ</t>
  </si>
  <si>
    <t>148</t>
  </si>
  <si>
    <t>94</t>
  </si>
  <si>
    <t>119</t>
  </si>
  <si>
    <t>127</t>
  </si>
  <si>
    <t>16</t>
  </si>
  <si>
    <t>77</t>
  </si>
  <si>
    <t>71</t>
  </si>
  <si>
    <t>100</t>
  </si>
  <si>
    <t>68</t>
  </si>
  <si>
    <t>93</t>
  </si>
  <si>
    <t>95</t>
  </si>
  <si>
    <t>MURATLI</t>
  </si>
  <si>
    <t>134</t>
  </si>
  <si>
    <t>33</t>
  </si>
  <si>
    <t>85</t>
  </si>
  <si>
    <t>70</t>
  </si>
  <si>
    <t>86</t>
  </si>
  <si>
    <t>YAYLIMLI</t>
  </si>
  <si>
    <t>161</t>
  </si>
  <si>
    <t>54</t>
  </si>
  <si>
    <t>140</t>
  </si>
  <si>
    <t>138</t>
  </si>
  <si>
    <t>DUTLU</t>
  </si>
  <si>
    <t>75</t>
  </si>
  <si>
    <t>90</t>
  </si>
  <si>
    <t>87</t>
  </si>
  <si>
    <t>KARAPINAR</t>
  </si>
  <si>
    <t>0</t>
  </si>
  <si>
    <t>124</t>
  </si>
  <si>
    <t>125</t>
  </si>
  <si>
    <t>139</t>
  </si>
  <si>
    <t>153</t>
  </si>
  <si>
    <t>157</t>
  </si>
  <si>
    <t>207</t>
  </si>
  <si>
    <t>216</t>
  </si>
  <si>
    <t>243</t>
  </si>
  <si>
    <t>97</t>
  </si>
  <si>
    <t>KELLER</t>
  </si>
  <si>
    <t>69</t>
  </si>
  <si>
    <t>KEPEZ</t>
  </si>
  <si>
    <t>84</t>
  </si>
  <si>
    <t>60</t>
  </si>
  <si>
    <t>152</t>
  </si>
  <si>
    <t>166</t>
  </si>
  <si>
    <t>168</t>
  </si>
  <si>
    <t>169</t>
  </si>
  <si>
    <t>159</t>
  </si>
  <si>
    <t>KURTUŞAĞI</t>
  </si>
  <si>
    <t>DERİNBOĞAZ</t>
  </si>
  <si>
    <t>KAYADİBİ</t>
  </si>
  <si>
    <t>KOL</t>
  </si>
  <si>
    <t>DÜVENCİK</t>
  </si>
  <si>
    <t>DEMİRCİLER</t>
  </si>
  <si>
    <t>ESENBEY</t>
  </si>
  <si>
    <t>YAĞMURLU</t>
  </si>
  <si>
    <t>DOĞANLAR</t>
  </si>
  <si>
    <t>KOZALAK</t>
  </si>
  <si>
    <t>ÇAKILLIPINAR</t>
  </si>
  <si>
    <t>DARICA</t>
  </si>
  <si>
    <t>KARAMAĞARA</t>
  </si>
  <si>
    <t>TAŞOLAR</t>
  </si>
  <si>
    <t>MİHMANLI</t>
  </si>
  <si>
    <t>HANÇERLİ</t>
  </si>
  <si>
    <t>ORTAKÖY</t>
  </si>
  <si>
    <t>İKİNCİLER</t>
  </si>
  <si>
    <t>BAĞ</t>
  </si>
  <si>
    <t>YUKARIÖRÜKÇÜ</t>
  </si>
  <si>
    <t>KEKLİKPINAR</t>
  </si>
  <si>
    <t>ÇOBANUŞAĞI</t>
  </si>
  <si>
    <t>KIRIKHAN</t>
  </si>
  <si>
    <t>GÜRKAYNAK</t>
  </si>
  <si>
    <t>KARANLIKDERE</t>
  </si>
  <si>
    <t>KADIİBRAHİM</t>
  </si>
  <si>
    <t>ŞIHLAR</t>
  </si>
  <si>
    <t>RESULUŞAĞI</t>
  </si>
  <si>
    <t>ÖREN</t>
  </si>
  <si>
    <t>DEDEKÖY</t>
  </si>
  <si>
    <t>ÇEVİRME</t>
  </si>
  <si>
    <t>DOĞU</t>
  </si>
  <si>
    <t>KASIMUŞAĞI</t>
  </si>
  <si>
    <t>AKSARAY</t>
  </si>
  <si>
    <t>TAŞEVLER</t>
  </si>
  <si>
    <t>HARUNUŞAĞI</t>
  </si>
  <si>
    <t>EĞİN</t>
  </si>
  <si>
    <t>ALİÇERİ</t>
  </si>
  <si>
    <t>YALINKAYA</t>
  </si>
  <si>
    <t>TATARUŞAĞI</t>
  </si>
  <si>
    <t>ÇATYOL</t>
  </si>
  <si>
    <t>AKSÜT</t>
  </si>
  <si>
    <t>DURULOVA</t>
  </si>
  <si>
    <t>YALINBUDAK</t>
  </si>
  <si>
    <t>DÜMÜKLÜ</t>
  </si>
  <si>
    <t>ESENLİ</t>
  </si>
  <si>
    <t>BEKİRUŞAĞI</t>
  </si>
  <si>
    <t>GÖLPINAR</t>
  </si>
  <si>
    <t>KÜLTÜR</t>
  </si>
  <si>
    <t>BÖLÜKLÜ</t>
  </si>
  <si>
    <t>KOTANGÖLÜ</t>
  </si>
  <si>
    <t>BÜYÜKÇİMİŞ</t>
  </si>
  <si>
    <t>KÜMEKAVAK</t>
  </si>
  <si>
    <t>HİSARDERE</t>
  </si>
  <si>
    <t>BÜYÜKKÖY</t>
  </si>
  <si>
    <t>BAYRAMUŞAĞI</t>
  </si>
  <si>
    <t>160</t>
  </si>
  <si>
    <t>170</t>
  </si>
  <si>
    <t>213</t>
  </si>
  <si>
    <t>279</t>
  </si>
  <si>
    <t>421</t>
  </si>
  <si>
    <t>295</t>
  </si>
  <si>
    <t>296</t>
  </si>
  <si>
    <t>396</t>
  </si>
  <si>
    <t>342</t>
  </si>
  <si>
    <t>297</t>
  </si>
  <si>
    <t>330</t>
  </si>
  <si>
    <t>1671</t>
  </si>
  <si>
    <t>483</t>
  </si>
  <si>
    <t>205</t>
  </si>
  <si>
    <t>350</t>
  </si>
  <si>
    <t>179</t>
  </si>
  <si>
    <t>236</t>
  </si>
  <si>
    <t>1680</t>
  </si>
  <si>
    <t>210</t>
  </si>
  <si>
    <t>329</t>
  </si>
  <si>
    <t>313</t>
  </si>
  <si>
    <t>1454</t>
  </si>
  <si>
    <t>445</t>
  </si>
  <si>
    <t>83</t>
  </si>
  <si>
    <t>304</t>
  </si>
  <si>
    <t>268</t>
  </si>
  <si>
    <t>82</t>
  </si>
  <si>
    <t>1599</t>
  </si>
  <si>
    <t>273</t>
  </si>
  <si>
    <t>416</t>
  </si>
  <si>
    <t>323</t>
  </si>
  <si>
    <t>188</t>
  </si>
  <si>
    <t>305</t>
  </si>
  <si>
    <t>298</t>
  </si>
  <si>
    <t>1201</t>
  </si>
  <si>
    <t>367</t>
  </si>
  <si>
    <t>340</t>
  </si>
  <si>
    <t>1630</t>
  </si>
  <si>
    <t>78</t>
  </si>
  <si>
    <t>430</t>
  </si>
  <si>
    <t>696</t>
  </si>
  <si>
    <t>182</t>
  </si>
  <si>
    <t>691</t>
  </si>
  <si>
    <t>2031</t>
  </si>
  <si>
    <t>218</t>
  </si>
  <si>
    <t>230</t>
  </si>
  <si>
    <t>1286</t>
  </si>
  <si>
    <t>ŞEHLER</t>
  </si>
  <si>
    <t xml:space="preserve">SULU TARLA </t>
  </si>
  <si>
    <t>SUSUZ TARLA</t>
  </si>
  <si>
    <t>ALACAKAPI</t>
  </si>
  <si>
    <t>183</t>
  </si>
  <si>
    <t>BAHÇE</t>
  </si>
  <si>
    <t>607</t>
  </si>
  <si>
    <t>ALHANUSAGI</t>
  </si>
  <si>
    <t>173</t>
  </si>
  <si>
    <t>171</t>
  </si>
  <si>
    <t>178</t>
  </si>
  <si>
    <t>BAHCEBASI</t>
  </si>
  <si>
    <t>842</t>
  </si>
  <si>
    <t>KISMEN SULU TARLA KISMEN SUSUZ</t>
  </si>
  <si>
    <t>2576</t>
  </si>
  <si>
    <t>ÜZÜMBAĞI</t>
  </si>
  <si>
    <t>634</t>
  </si>
  <si>
    <t>699</t>
  </si>
  <si>
    <t>802</t>
  </si>
  <si>
    <t>SULU TARLA</t>
  </si>
  <si>
    <t>891</t>
  </si>
  <si>
    <t>BAHÇELİ KARGİR EV</t>
  </si>
  <si>
    <t>898</t>
  </si>
  <si>
    <t>899</t>
  </si>
  <si>
    <t>903</t>
  </si>
  <si>
    <t>2710</t>
  </si>
  <si>
    <t>SULU TARLA VE BAHÇE</t>
  </si>
  <si>
    <t>3413</t>
  </si>
  <si>
    <t>BAHÇELİ KERPİÇ EV</t>
  </si>
  <si>
    <t>900</t>
  </si>
  <si>
    <t>908</t>
  </si>
  <si>
    <t>BAHRI</t>
  </si>
  <si>
    <t>3391</t>
  </si>
  <si>
    <t>1964</t>
  </si>
  <si>
    <t>1466</t>
  </si>
  <si>
    <t>452</t>
  </si>
  <si>
    <t>3392</t>
  </si>
  <si>
    <t>215</t>
  </si>
  <si>
    <t>904</t>
  </si>
  <si>
    <t>980</t>
  </si>
  <si>
    <t>994</t>
  </si>
  <si>
    <t>1129</t>
  </si>
  <si>
    <t>1183</t>
  </si>
  <si>
    <t>1274</t>
  </si>
  <si>
    <t>1318</t>
  </si>
  <si>
    <t>1319</t>
  </si>
  <si>
    <t>1487</t>
  </si>
  <si>
    <t>1528</t>
  </si>
  <si>
    <t>1536</t>
  </si>
  <si>
    <t>1423</t>
  </si>
  <si>
    <t>1436</t>
  </si>
  <si>
    <t>1445</t>
  </si>
  <si>
    <t>1450</t>
  </si>
  <si>
    <t>1452</t>
  </si>
  <si>
    <t>1453</t>
  </si>
  <si>
    <t>1464</t>
  </si>
  <si>
    <t>1631</t>
  </si>
  <si>
    <t>1655</t>
  </si>
  <si>
    <t>1686</t>
  </si>
  <si>
    <t>1702</t>
  </si>
  <si>
    <t>1780</t>
  </si>
  <si>
    <t>1866</t>
  </si>
  <si>
    <t>1907</t>
  </si>
  <si>
    <t>2708</t>
  </si>
  <si>
    <t>SULU TARLA VE ÜZÜM BAĞI</t>
  </si>
  <si>
    <t>2712</t>
  </si>
  <si>
    <t>2713</t>
  </si>
  <si>
    <t>2904</t>
  </si>
  <si>
    <t>3247</t>
  </si>
  <si>
    <t>3396</t>
  </si>
  <si>
    <t>3412</t>
  </si>
  <si>
    <t>1574</t>
  </si>
  <si>
    <t>BALIKDERE</t>
  </si>
  <si>
    <t>201</t>
  </si>
  <si>
    <t>301</t>
  </si>
  <si>
    <t>424</t>
  </si>
  <si>
    <t>BULGURU</t>
  </si>
  <si>
    <t>265</t>
  </si>
  <si>
    <t>BAHÇE VE SULU TARLA</t>
  </si>
  <si>
    <t>381</t>
  </si>
  <si>
    <t>BULUTLU</t>
  </si>
  <si>
    <t>Sulu Tarla</t>
  </si>
  <si>
    <t>Susuz Tarla</t>
  </si>
  <si>
    <t>CAMURLU</t>
  </si>
  <si>
    <t>181</t>
  </si>
  <si>
    <t>737</t>
  </si>
  <si>
    <t>ELMALI</t>
  </si>
  <si>
    <t>278</t>
  </si>
  <si>
    <t>HANIMINCIFTLIGI</t>
  </si>
  <si>
    <t>247</t>
  </si>
  <si>
    <t>SULU VE SUSUZ TARLA KARGİR TUĞLA VE KİREMİT FARİKASI</t>
  </si>
  <si>
    <t>HISARTEPE</t>
  </si>
  <si>
    <t>525</t>
  </si>
  <si>
    <t>524</t>
  </si>
  <si>
    <t>SULU VE SUSUZ TARLA</t>
  </si>
  <si>
    <t>46</t>
  </si>
  <si>
    <t>275</t>
  </si>
  <si>
    <t>531</t>
  </si>
  <si>
    <t>KAMISTAS</t>
  </si>
  <si>
    <t>431</t>
  </si>
  <si>
    <t>155</t>
  </si>
  <si>
    <t>177</t>
  </si>
  <si>
    <t>190</t>
  </si>
  <si>
    <t>211</t>
  </si>
  <si>
    <t>219</t>
  </si>
  <si>
    <t>378</t>
  </si>
  <si>
    <t>388</t>
  </si>
  <si>
    <t>432</t>
  </si>
  <si>
    <t>463</t>
  </si>
  <si>
    <t>EV VE TARLA</t>
  </si>
  <si>
    <t>BAHÇE VE HAVUZ</t>
  </si>
  <si>
    <t>150</t>
  </si>
  <si>
    <t>KAPIKAYA</t>
  </si>
  <si>
    <t>SULU TARLA VE KAYSI BAHÇESİ</t>
  </si>
  <si>
    <t>357</t>
  </si>
  <si>
    <t>363</t>
  </si>
  <si>
    <t>369</t>
  </si>
  <si>
    <t>371</t>
  </si>
  <si>
    <t>376</t>
  </si>
  <si>
    <t>382</t>
  </si>
  <si>
    <t>383</t>
  </si>
  <si>
    <t>399</t>
  </si>
  <si>
    <t>518</t>
  </si>
  <si>
    <t>526</t>
  </si>
  <si>
    <t>528</t>
  </si>
  <si>
    <t>588</t>
  </si>
  <si>
    <t>590</t>
  </si>
  <si>
    <t>592</t>
  </si>
  <si>
    <t>597</t>
  </si>
  <si>
    <t>599</t>
  </si>
  <si>
    <t>606</t>
  </si>
  <si>
    <t>609</t>
  </si>
  <si>
    <t>612</t>
  </si>
  <si>
    <t>613</t>
  </si>
  <si>
    <t>614</t>
  </si>
  <si>
    <t>622</t>
  </si>
  <si>
    <t>633</t>
  </si>
  <si>
    <t>649</t>
  </si>
  <si>
    <t>650</t>
  </si>
  <si>
    <t>KARAGOZ</t>
  </si>
  <si>
    <t>260</t>
  </si>
  <si>
    <t>284</t>
  </si>
  <si>
    <t>286</t>
  </si>
  <si>
    <t>312</t>
  </si>
  <si>
    <t>321</t>
  </si>
  <si>
    <t>BAĞ VE SUSUZ TARLA</t>
  </si>
  <si>
    <t>351</t>
  </si>
  <si>
    <t>568</t>
  </si>
  <si>
    <t>616</t>
  </si>
  <si>
    <t>KARAKASCIFTLIGI</t>
  </si>
  <si>
    <t>KARATEPE</t>
  </si>
  <si>
    <t>174</t>
  </si>
  <si>
    <t>MERDIVENLER</t>
  </si>
  <si>
    <t>484</t>
  </si>
  <si>
    <t>PELITLI</t>
  </si>
  <si>
    <t>SOGUT</t>
  </si>
  <si>
    <t>657</t>
  </si>
  <si>
    <t>TANISIK</t>
  </si>
  <si>
    <t>56</t>
  </si>
  <si>
    <t>TOKLUCA</t>
  </si>
  <si>
    <t>ULUKOY</t>
  </si>
  <si>
    <t>306</t>
  </si>
  <si>
    <t>409</t>
  </si>
  <si>
    <t>394</t>
  </si>
  <si>
    <t>542</t>
  </si>
  <si>
    <t>544</t>
  </si>
  <si>
    <t>554</t>
  </si>
  <si>
    <t>YAYGIN</t>
  </si>
  <si>
    <t>1024</t>
  </si>
  <si>
    <t>1030</t>
  </si>
  <si>
    <t>1040</t>
  </si>
  <si>
    <t>1046</t>
  </si>
  <si>
    <t>1056</t>
  </si>
  <si>
    <t>1089</t>
  </si>
  <si>
    <t>1103</t>
  </si>
  <si>
    <t>1116</t>
  </si>
  <si>
    <t>1233</t>
  </si>
  <si>
    <t>1403</t>
  </si>
  <si>
    <t>1416</t>
  </si>
  <si>
    <t>1427</t>
  </si>
  <si>
    <t>SUSUZ VE SULU TARLA</t>
  </si>
  <si>
    <t>1430</t>
  </si>
  <si>
    <t>1434</t>
  </si>
  <si>
    <t>1448</t>
  </si>
  <si>
    <t>315</t>
  </si>
  <si>
    <t>545</t>
  </si>
  <si>
    <t>546</t>
  </si>
  <si>
    <t>551</t>
  </si>
  <si>
    <t>566</t>
  </si>
  <si>
    <t>677</t>
  </si>
  <si>
    <t>678</t>
  </si>
  <si>
    <t>679</t>
  </si>
  <si>
    <t>774</t>
  </si>
  <si>
    <t>813</t>
  </si>
  <si>
    <t>814</t>
  </si>
  <si>
    <t>838</t>
  </si>
  <si>
    <t>873</t>
  </si>
  <si>
    <t>912</t>
  </si>
  <si>
    <t>925</t>
  </si>
  <si>
    <t>942</t>
  </si>
  <si>
    <t>969</t>
  </si>
  <si>
    <t>993</t>
  </si>
  <si>
    <t>PÜTÜRGE</t>
  </si>
  <si>
    <t>ORMANİÇİ</t>
  </si>
  <si>
    <t>PİSPİSİ</t>
  </si>
  <si>
    <t>PAZARCIK</t>
  </si>
  <si>
    <t>RASTİ</t>
  </si>
  <si>
    <t>DEŞT</t>
  </si>
  <si>
    <t>GİREDİ</t>
  </si>
  <si>
    <t>GÖRVİN</t>
  </si>
  <si>
    <t>ESENLİK</t>
  </si>
  <si>
    <t>HASKEYFEN</t>
  </si>
  <si>
    <t>ÖRNEKKÖY</t>
  </si>
  <si>
    <t>ZİYARET</t>
  </si>
  <si>
    <t>GÜNDEĞER</t>
  </si>
  <si>
    <t>MİKOLAR</t>
  </si>
  <si>
    <t>HIRIMLAR</t>
  </si>
  <si>
    <t>GÜNDÜZ</t>
  </si>
  <si>
    <t>KERGEVZ</t>
  </si>
  <si>
    <t>TAŞMIŞ</t>
  </si>
  <si>
    <t>BELEN</t>
  </si>
  <si>
    <t>MUKUL</t>
  </si>
  <si>
    <t>ALİHAN</t>
  </si>
  <si>
    <t>GEZİGÖREŞ</t>
  </si>
  <si>
    <t>ÇIĞIRLI</t>
  </si>
  <si>
    <t>GEZİTENİÇ</t>
  </si>
  <si>
    <t>DERİNDERE</t>
  </si>
  <si>
    <t>KALİKUŞAĞI</t>
  </si>
  <si>
    <t>ŞAH TARLASI</t>
  </si>
  <si>
    <t>TATLICAK</t>
  </si>
  <si>
    <t>BAĞ TARLASI</t>
  </si>
  <si>
    <t>ÇIRAN</t>
  </si>
  <si>
    <t>ZİYARET SIRTI</t>
  </si>
  <si>
    <t>YEŞİLYURT</t>
  </si>
  <si>
    <t>ATALAR</t>
  </si>
  <si>
    <t>1328</t>
  </si>
  <si>
    <t>CAFANA</t>
  </si>
  <si>
    <t>1080</t>
  </si>
  <si>
    <t>1297</t>
  </si>
  <si>
    <t>192</t>
  </si>
  <si>
    <t>196</t>
  </si>
  <si>
    <t>197</t>
  </si>
  <si>
    <t>266</t>
  </si>
  <si>
    <t>CUMHURIYET ÖRNEKKÖY</t>
  </si>
  <si>
    <t>913</t>
  </si>
  <si>
    <t>1178</t>
  </si>
  <si>
    <t>1188</t>
  </si>
  <si>
    <t>1202</t>
  </si>
  <si>
    <t>154</t>
  </si>
  <si>
    <t>ÇAYIRKÖY</t>
  </si>
  <si>
    <t>331</t>
  </si>
  <si>
    <t>347</t>
  </si>
  <si>
    <t>DİLEK/MERKEZ</t>
  </si>
  <si>
    <t>DİLEK/ÖRENÖNÜ</t>
  </si>
  <si>
    <t>282</t>
  </si>
  <si>
    <t>GÖZENE</t>
  </si>
  <si>
    <t>629</t>
  </si>
  <si>
    <t>1191</t>
  </si>
  <si>
    <t>GÜNDÜZBEY</t>
  </si>
  <si>
    <t>674</t>
  </si>
  <si>
    <t>740</t>
  </si>
  <si>
    <t>İKİZCE</t>
  </si>
  <si>
    <t>KARAHAN</t>
  </si>
  <si>
    <t>KIRKPINAR</t>
  </si>
  <si>
    <t>220</t>
  </si>
  <si>
    <t>701</t>
  </si>
  <si>
    <t>702</t>
  </si>
  <si>
    <t>KIRLANGIÇ</t>
  </si>
  <si>
    <t>KONAK</t>
  </si>
  <si>
    <t>4621</t>
  </si>
  <si>
    <t>KUŞDOĞAN</t>
  </si>
  <si>
    <t>KUYULU</t>
  </si>
  <si>
    <t>ÖNCÜ</t>
  </si>
  <si>
    <t>SÜTLÜCE</t>
  </si>
  <si>
    <t>UĞRAK</t>
  </si>
  <si>
    <t>442</t>
  </si>
  <si>
    <t>YAKA</t>
  </si>
  <si>
    <t>DOĞANYOL</t>
  </si>
  <si>
    <t>DAMLI</t>
  </si>
  <si>
    <t>HURSUYOLU</t>
  </si>
  <si>
    <t>AKKENT</t>
  </si>
  <si>
    <t>KÖY ARKASI</t>
  </si>
  <si>
    <t>KÜRT TEPESİ</t>
  </si>
  <si>
    <t>ÇAMUR</t>
  </si>
  <si>
    <t>BURÇ</t>
  </si>
  <si>
    <t>SİNEVLER</t>
  </si>
  <si>
    <t>ÇOLAK</t>
  </si>
  <si>
    <t>DAĞ</t>
  </si>
  <si>
    <t>İSAK</t>
  </si>
  <si>
    <t>CEBECİ ÇALI</t>
  </si>
  <si>
    <t>KOLDERE</t>
  </si>
  <si>
    <t>HARABE</t>
  </si>
  <si>
    <t>MİRİKLER</t>
  </si>
  <si>
    <t>GÖKÇE</t>
  </si>
  <si>
    <t>SUSUZLAR</t>
  </si>
  <si>
    <t>AKÖREN</t>
  </si>
  <si>
    <t>DOLAYLI</t>
  </si>
  <si>
    <t>234</t>
  </si>
  <si>
    <t>252</t>
  </si>
  <si>
    <t>253</t>
  </si>
  <si>
    <t>EYMİR</t>
  </si>
  <si>
    <t>GÖÇERUŞAĞI</t>
  </si>
  <si>
    <t>GÖKAĞAÇ</t>
  </si>
  <si>
    <t>KULUNCAK</t>
  </si>
  <si>
    <t>KIZILHİSAR</t>
  </si>
  <si>
    <t>ŞAHVELİ</t>
  </si>
  <si>
    <t>KAMBERÖZÜ</t>
  </si>
  <si>
    <t>BAŞÖREN</t>
  </si>
  <si>
    <t>YALNIZAĞIL</t>
  </si>
  <si>
    <t>27,532,99</t>
  </si>
  <si>
    <t>DOĞANŞEHİR</t>
  </si>
  <si>
    <t>ÇIĞLIK</t>
  </si>
  <si>
    <t>Köyarkası</t>
  </si>
  <si>
    <t>Tarla</t>
  </si>
  <si>
    <t>Çortiklipınar</t>
  </si>
  <si>
    <t>Bahçe</t>
  </si>
  <si>
    <t>DEDEYAZI</t>
  </si>
  <si>
    <t>Çanakçı</t>
  </si>
  <si>
    <t>Örününkaşı</t>
  </si>
  <si>
    <t>GÜROBA</t>
  </si>
  <si>
    <t>Mağara Deresi</t>
  </si>
  <si>
    <t>368</t>
  </si>
  <si>
    <t>Sulu ve Susuz Tarla</t>
  </si>
  <si>
    <t>Çakallı</t>
  </si>
  <si>
    <t>Gülüferfer</t>
  </si>
  <si>
    <t>285</t>
  </si>
  <si>
    <t>KADILI</t>
  </si>
  <si>
    <t>Sıtma</t>
  </si>
  <si>
    <t>Üzüm Bağı ve Susuz Tarla</t>
  </si>
  <si>
    <t>KARATERZİ</t>
  </si>
  <si>
    <t>Haramideresi</t>
  </si>
  <si>
    <t>271</t>
  </si>
  <si>
    <t>Bağ</t>
  </si>
  <si>
    <t>Kızlarpınarı</t>
  </si>
  <si>
    <t>366</t>
  </si>
  <si>
    <t>KELHALİL</t>
  </si>
  <si>
    <t>Çobandere</t>
  </si>
  <si>
    <t>537</t>
  </si>
  <si>
    <t>534</t>
  </si>
  <si>
    <t>536</t>
  </si>
  <si>
    <t>POLATDERE</t>
  </si>
  <si>
    <t>Samri</t>
  </si>
  <si>
    <t>Aşağı Samri</t>
  </si>
  <si>
    <t>158</t>
  </si>
  <si>
    <t>SUÇATI</t>
  </si>
  <si>
    <t>Kılıç Kıran</t>
  </si>
  <si>
    <t>Köy Üstü</t>
  </si>
  <si>
    <t>SÜRGÜ</t>
  </si>
  <si>
    <t>Turgut</t>
  </si>
  <si>
    <t>270</t>
  </si>
  <si>
    <t>Kabaağaç</t>
  </si>
  <si>
    <t>436</t>
  </si>
  <si>
    <t>TOPRAKTEPE</t>
  </si>
  <si>
    <t>Kozluk</t>
  </si>
  <si>
    <t>208</t>
  </si>
  <si>
    <t>Sulu Tarla Ve Bahçeli Kerpiç Ev</t>
  </si>
  <si>
    <t>YOLKORU</t>
  </si>
  <si>
    <t>Düztepe</t>
  </si>
  <si>
    <t>ARGUVAN</t>
  </si>
  <si>
    <t>BATTALGAZİ</t>
  </si>
  <si>
    <t>KERİMLİ</t>
  </si>
  <si>
    <t>272</t>
  </si>
  <si>
    <t>KAYISI BAHÇESİ VE TARLA</t>
  </si>
  <si>
    <t>ÇINAR</t>
  </si>
  <si>
    <t>AĞILBAŞI-NAL</t>
  </si>
  <si>
    <t xml:space="preserve"> TARLA</t>
  </si>
  <si>
    <t>AĞILBAŞI-BAŞPINAR</t>
  </si>
  <si>
    <t>AĞILBAŞI-MERKEZ</t>
  </si>
  <si>
    <t>AYVALI-GÖYNÜK</t>
  </si>
  <si>
    <t>ILICA-FATİH</t>
  </si>
  <si>
    <t>ILICA-CUMHURİYET</t>
  </si>
  <si>
    <t>ILICA-İSTİKLAL</t>
  </si>
  <si>
    <t>YENİPINAR</t>
  </si>
  <si>
    <t>GÜNERLİ</t>
  </si>
  <si>
    <t>BARINDIR</t>
  </si>
  <si>
    <t>KAVAK</t>
  </si>
  <si>
    <t>DARENDE</t>
  </si>
  <si>
    <t>Çay</t>
  </si>
  <si>
    <t>Solucakpınarı</t>
  </si>
  <si>
    <t>Ganifazıl</t>
  </si>
  <si>
    <t>KALE</t>
  </si>
  <si>
    <t>BENT</t>
  </si>
  <si>
    <t>ÜZÜM BAĞI</t>
  </si>
  <si>
    <t>KAYISI BAHÇESİ</t>
  </si>
  <si>
    <t xml:space="preserve">TARLA	</t>
  </si>
  <si>
    <t xml:space="preserve">SUSUZ TARLA VE BAĞ	</t>
  </si>
  <si>
    <t>Sinanlı</t>
  </si>
  <si>
    <t>Durucasu</t>
  </si>
  <si>
    <t>Tahtalı</t>
  </si>
  <si>
    <t>Buzluk</t>
  </si>
  <si>
    <t>Boyaca</t>
  </si>
  <si>
    <t>YAZIHAN</t>
  </si>
  <si>
    <t>Sarıkız</t>
  </si>
  <si>
    <t>Mercimekli</t>
  </si>
  <si>
    <t>Çelikli</t>
  </si>
  <si>
    <t>Kosar</t>
  </si>
  <si>
    <t>Yukarı Selimli</t>
  </si>
  <si>
    <t>Şugul</t>
  </si>
  <si>
    <t>Bağyolu</t>
  </si>
  <si>
    <t>Mamogun Meşesi</t>
  </si>
  <si>
    <t>Bahçedamı</t>
  </si>
  <si>
    <t>Sivri Ardı</t>
  </si>
  <si>
    <t>Yukarı Sazlıca</t>
  </si>
  <si>
    <t>Karaca</t>
  </si>
  <si>
    <t>Kocaözü</t>
  </si>
  <si>
    <t>Taşharman</t>
  </si>
  <si>
    <t>Beykent</t>
  </si>
  <si>
    <t>Kayadibi</t>
  </si>
  <si>
    <t>Karapınar</t>
  </si>
  <si>
    <t>Karapınar Yazısı</t>
  </si>
  <si>
    <t>Kurşunlu</t>
  </si>
  <si>
    <t>Kadir Deresi</t>
  </si>
  <si>
    <t>Delihasanyurdu</t>
  </si>
  <si>
    <t>Karşı</t>
  </si>
  <si>
    <t>Karaağaç</t>
  </si>
  <si>
    <t>Söğüt</t>
  </si>
  <si>
    <t>Balaban</t>
  </si>
  <si>
    <t>HEKİMHAN</t>
  </si>
  <si>
    <t>ARAPGİR</t>
  </si>
  <si>
    <t>BOĞAZLI</t>
  </si>
  <si>
    <t>GÜNYÜZÜ</t>
  </si>
  <si>
    <t>Bedre</t>
  </si>
  <si>
    <t>Bekpınar</t>
  </si>
  <si>
    <t>Tapu Alanı (m²)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</si>
</sst>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000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0" fillId="2" borderId="2" xfId="0" applyNumberFormat="1" applyFill="1" applyBorder="1"/>
    <xf numFmtId="4" fontId="3" fillId="0" borderId="2" xfId="0" applyNumberFormat="1" applyFont="1" applyBorder="1" applyAlignment="1">
      <alignment horizontal="right" vertical="top" wrapText="1" readingOrder="1"/>
    </xf>
    <xf numFmtId="4" fontId="0" fillId="0" borderId="0" xfId="0" applyNumberFormat="1"/>
    <xf numFmtId="0" fontId="3" fillId="2" borderId="4" xfId="0" applyFont="1" applyFill="1" applyBorder="1" applyAlignment="1">
      <alignment horizontal="right" vertical="top" wrapText="1" readingOrder="1"/>
    </xf>
    <xf numFmtId="0" fontId="2" fillId="2" borderId="4" xfId="0" applyFont="1" applyFill="1" applyBorder="1"/>
    <xf numFmtId="4" fontId="4" fillId="0" borderId="1" xfId="0" applyNumberFormat="1" applyFont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 readingOrder="1"/>
    </xf>
    <xf numFmtId="0" fontId="5" fillId="2" borderId="1" xfId="0" applyFont="1" applyFill="1" applyBorder="1" applyAlignment="1">
      <alignment horizontal="left" vertical="center"/>
    </xf>
    <xf numFmtId="4" fontId="4" fillId="2" borderId="11" xfId="0" applyNumberFormat="1" applyFont="1" applyFill="1" applyBorder="1" applyAlignment="1">
      <alignment horizontal="right" vertical="top" wrapText="1" readingOrder="1"/>
    </xf>
    <xf numFmtId="4" fontId="4" fillId="2" borderId="1" xfId="0" applyNumberFormat="1" applyFont="1" applyFill="1" applyBorder="1" applyAlignment="1">
      <alignment horizontal="right" vertical="top" wrapText="1" readingOrder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1" fillId="2" borderId="0" xfId="0" applyFont="1" applyFill="1"/>
    <xf numFmtId="0" fontId="1" fillId="2" borderId="3" xfId="0" applyFont="1" applyFill="1" applyBorder="1"/>
    <xf numFmtId="0" fontId="5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/>
    </xf>
    <xf numFmtId="4" fontId="1" fillId="0" borderId="10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4" fontId="1" fillId="2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 readingOrder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 wrapText="1" readingOrder="1"/>
    </xf>
    <xf numFmtId="0" fontId="1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7"/>
  <sheetViews>
    <sheetView tabSelected="1" zoomScaleNormal="100" workbookViewId="0">
      <selection activeCell="E13" sqref="E13"/>
    </sheetView>
  </sheetViews>
  <sheetFormatPr defaultRowHeight="15" x14ac:dyDescent="0.25"/>
  <cols>
    <col min="1" max="1" width="4.7109375" style="48" customWidth="1"/>
    <col min="2" max="2" width="11.7109375" style="55" bestFit="1" customWidth="1"/>
    <col min="3" max="3" width="15" style="49" bestFit="1" customWidth="1"/>
    <col min="4" max="4" width="22.7109375" style="49" bestFit="1" customWidth="1"/>
    <col min="5" max="5" width="13.85546875" style="22" bestFit="1" customWidth="1"/>
    <col min="6" max="6" width="7.42578125" style="50" bestFit="1" customWidth="1"/>
    <col min="7" max="7" width="9.42578125" style="50" bestFit="1" customWidth="1"/>
    <col min="8" max="8" width="36.85546875" style="49" customWidth="1"/>
    <col min="9" max="9" width="14.7109375" style="51" bestFit="1" customWidth="1"/>
    <col min="10" max="10" width="20.42578125" style="51" bestFit="1" customWidth="1"/>
    <col min="11" max="16384" width="9.140625" style="22"/>
  </cols>
  <sheetData>
    <row r="1" spans="1:10" ht="21" x14ac:dyDescent="0.35">
      <c r="A1" s="66" t="s">
        <v>6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s="16" customFormat="1" x14ac:dyDescent="0.25">
      <c r="A2" s="11" t="s">
        <v>0</v>
      </c>
      <c r="B2" s="11" t="s">
        <v>1</v>
      </c>
      <c r="C2" s="12" t="s">
        <v>2</v>
      </c>
      <c r="D2" s="11" t="s">
        <v>3</v>
      </c>
      <c r="E2" s="15" t="s">
        <v>7</v>
      </c>
      <c r="F2" s="11" t="s">
        <v>4</v>
      </c>
      <c r="G2" s="14" t="s">
        <v>5</v>
      </c>
      <c r="H2" s="15" t="s">
        <v>8</v>
      </c>
      <c r="I2" s="63" t="s">
        <v>717</v>
      </c>
      <c r="J2" s="64" t="s">
        <v>9</v>
      </c>
    </row>
    <row r="3" spans="1:10" x14ac:dyDescent="0.25">
      <c r="A3" s="17">
        <v>1</v>
      </c>
      <c r="B3" s="8" t="s">
        <v>10</v>
      </c>
      <c r="C3" s="56" t="s">
        <v>11</v>
      </c>
      <c r="D3" s="58" t="s">
        <v>224</v>
      </c>
      <c r="E3" s="13"/>
      <c r="F3" s="18" t="s">
        <v>76</v>
      </c>
      <c r="G3" s="19" t="s">
        <v>75</v>
      </c>
      <c r="H3" s="20" t="s">
        <v>32</v>
      </c>
      <c r="I3" s="21">
        <f>Sayfa2!B92</f>
        <v>18348</v>
      </c>
      <c r="J3" s="7">
        <f>Sayfa3!B94</f>
        <v>10000</v>
      </c>
    </row>
    <row r="4" spans="1:10" x14ac:dyDescent="0.25">
      <c r="A4" s="17">
        <v>2</v>
      </c>
      <c r="B4" s="8" t="s">
        <v>10</v>
      </c>
      <c r="C4" s="56" t="s">
        <v>11</v>
      </c>
      <c r="D4" s="58" t="s">
        <v>224</v>
      </c>
      <c r="E4" s="13"/>
      <c r="F4" s="18" t="s">
        <v>50</v>
      </c>
      <c r="G4" s="19" t="s">
        <v>136</v>
      </c>
      <c r="H4" s="20" t="s">
        <v>32</v>
      </c>
      <c r="I4" s="21">
        <f>Sayfa2!B407</f>
        <v>24668</v>
      </c>
      <c r="J4" s="7">
        <f>Sayfa3!B409</f>
        <v>12668</v>
      </c>
    </row>
    <row r="5" spans="1:10" x14ac:dyDescent="0.25">
      <c r="A5" s="17">
        <v>3</v>
      </c>
      <c r="B5" s="8" t="s">
        <v>10</v>
      </c>
      <c r="C5" s="56" t="s">
        <v>11</v>
      </c>
      <c r="D5" s="58" t="s">
        <v>224</v>
      </c>
      <c r="E5" s="13"/>
      <c r="F5" s="18" t="s">
        <v>50</v>
      </c>
      <c r="G5" s="19" t="s">
        <v>122</v>
      </c>
      <c r="H5" s="20" t="s">
        <v>32</v>
      </c>
      <c r="I5" s="21">
        <f>Sayfa2!B424</f>
        <v>20010</v>
      </c>
      <c r="J5" s="7">
        <f>Sayfa3!B426</f>
        <v>10004</v>
      </c>
    </row>
    <row r="6" spans="1:10" x14ac:dyDescent="0.25">
      <c r="A6" s="17">
        <v>4</v>
      </c>
      <c r="B6" s="8" t="s">
        <v>10</v>
      </c>
      <c r="C6" s="56" t="s">
        <v>11</v>
      </c>
      <c r="D6" s="58" t="s">
        <v>232</v>
      </c>
      <c r="E6" s="13"/>
      <c r="F6" s="18" t="s">
        <v>12</v>
      </c>
      <c r="G6" s="19" t="s">
        <v>157</v>
      </c>
      <c r="H6" s="20" t="s">
        <v>32</v>
      </c>
      <c r="I6" s="21">
        <f>Sayfa2!B164</f>
        <v>19500</v>
      </c>
      <c r="J6" s="7">
        <f>Sayfa3!B166</f>
        <v>16000</v>
      </c>
    </row>
    <row r="7" spans="1:10" x14ac:dyDescent="0.25">
      <c r="A7" s="17">
        <v>5</v>
      </c>
      <c r="B7" s="8" t="s">
        <v>10</v>
      </c>
      <c r="C7" s="56" t="s">
        <v>11</v>
      </c>
      <c r="D7" s="58" t="s">
        <v>232</v>
      </c>
      <c r="E7" s="13"/>
      <c r="F7" s="18" t="s">
        <v>49</v>
      </c>
      <c r="G7" s="19" t="s">
        <v>110</v>
      </c>
      <c r="H7" s="20" t="s">
        <v>32</v>
      </c>
      <c r="I7" s="21">
        <f>Sayfa2!B397</f>
        <v>20652</v>
      </c>
      <c r="J7" s="7">
        <f>Sayfa3!B399</f>
        <v>10326</v>
      </c>
    </row>
    <row r="8" spans="1:10" x14ac:dyDescent="0.25">
      <c r="A8" s="17">
        <v>6</v>
      </c>
      <c r="B8" s="8" t="s">
        <v>10</v>
      </c>
      <c r="C8" s="56" t="s">
        <v>11</v>
      </c>
      <c r="D8" s="58" t="s">
        <v>232</v>
      </c>
      <c r="E8" s="13"/>
      <c r="F8" s="18" t="s">
        <v>24</v>
      </c>
      <c r="G8" s="19" t="s">
        <v>136</v>
      </c>
      <c r="H8" s="20" t="s">
        <v>32</v>
      </c>
      <c r="I8" s="21">
        <f>Sayfa2!B473</f>
        <v>67362</v>
      </c>
      <c r="J8" s="7">
        <f>Sayfa3!B475</f>
        <v>37357</v>
      </c>
    </row>
    <row r="9" spans="1:10" x14ac:dyDescent="0.25">
      <c r="A9" s="17">
        <v>7</v>
      </c>
      <c r="B9" s="8" t="s">
        <v>10</v>
      </c>
      <c r="C9" s="56" t="s">
        <v>11</v>
      </c>
      <c r="D9" s="58" t="s">
        <v>228</v>
      </c>
      <c r="E9" s="13"/>
      <c r="F9" s="18" t="s">
        <v>50</v>
      </c>
      <c r="G9" s="19" t="s">
        <v>107</v>
      </c>
      <c r="H9" s="20" t="s">
        <v>32</v>
      </c>
      <c r="I9" s="21">
        <f>Sayfa2!B121</f>
        <v>39418</v>
      </c>
      <c r="J9" s="7">
        <f>Sayfa3!B123</f>
        <v>39417</v>
      </c>
    </row>
    <row r="10" spans="1:10" x14ac:dyDescent="0.25">
      <c r="A10" s="17">
        <v>8</v>
      </c>
      <c r="B10" s="8" t="s">
        <v>10</v>
      </c>
      <c r="C10" s="56" t="s">
        <v>11</v>
      </c>
      <c r="D10" s="58" t="s">
        <v>228</v>
      </c>
      <c r="E10" s="13"/>
      <c r="F10" s="18" t="s">
        <v>49</v>
      </c>
      <c r="G10" s="19" t="s">
        <v>67</v>
      </c>
      <c r="H10" s="20" t="s">
        <v>32</v>
      </c>
      <c r="I10" s="21">
        <f>Sayfa2!B305</f>
        <v>18447</v>
      </c>
      <c r="J10" s="7">
        <f>Sayfa3!B307</f>
        <v>18445</v>
      </c>
    </row>
    <row r="11" spans="1:10" x14ac:dyDescent="0.25">
      <c r="A11" s="17">
        <v>9</v>
      </c>
      <c r="B11" s="8" t="s">
        <v>10</v>
      </c>
      <c r="C11" s="56" t="s">
        <v>11</v>
      </c>
      <c r="D11" s="58" t="s">
        <v>228</v>
      </c>
      <c r="E11" s="13"/>
      <c r="F11" s="18" t="s">
        <v>50</v>
      </c>
      <c r="G11" s="19" t="s">
        <v>74</v>
      </c>
      <c r="H11" s="20" t="s">
        <v>32</v>
      </c>
      <c r="I11" s="21">
        <f>Sayfa2!B359</f>
        <v>22927</v>
      </c>
      <c r="J11" s="7">
        <f>Sayfa3!B361</f>
        <v>22926</v>
      </c>
    </row>
    <row r="12" spans="1:10" x14ac:dyDescent="0.25">
      <c r="A12" s="17">
        <v>10</v>
      </c>
      <c r="B12" s="8" t="s">
        <v>10</v>
      </c>
      <c r="C12" s="56" t="s">
        <v>11</v>
      </c>
      <c r="D12" s="58" t="s">
        <v>228</v>
      </c>
      <c r="E12" s="13"/>
      <c r="F12" s="18" t="s">
        <v>12</v>
      </c>
      <c r="G12" s="19" t="s">
        <v>17</v>
      </c>
      <c r="H12" s="20" t="s">
        <v>32</v>
      </c>
      <c r="I12" s="21">
        <f>Sayfa2!B362</f>
        <v>29741</v>
      </c>
      <c r="J12" s="7">
        <f>Sayfa3!B364</f>
        <v>20646</v>
      </c>
    </row>
    <row r="13" spans="1:10" x14ac:dyDescent="0.25">
      <c r="A13" s="17">
        <v>11</v>
      </c>
      <c r="B13" s="8" t="s">
        <v>10</v>
      </c>
      <c r="C13" s="56" t="s">
        <v>11</v>
      </c>
      <c r="D13" s="58" t="s">
        <v>228</v>
      </c>
      <c r="E13" s="13"/>
      <c r="F13" s="18" t="s">
        <v>51</v>
      </c>
      <c r="G13" s="19" t="s">
        <v>20</v>
      </c>
      <c r="H13" s="20" t="s">
        <v>32</v>
      </c>
      <c r="I13" s="21">
        <f>Sayfa2!B376</f>
        <v>10140</v>
      </c>
      <c r="J13" s="7">
        <f>Sayfa3!B378</f>
        <v>10140</v>
      </c>
    </row>
    <row r="14" spans="1:10" x14ac:dyDescent="0.25">
      <c r="A14" s="17">
        <v>12</v>
      </c>
      <c r="B14" s="8" t="s">
        <v>10</v>
      </c>
      <c r="C14" s="56" t="s">
        <v>11</v>
      </c>
      <c r="D14" s="58" t="s">
        <v>228</v>
      </c>
      <c r="E14" s="13"/>
      <c r="F14" s="18" t="s">
        <v>24</v>
      </c>
      <c r="G14" s="19" t="s">
        <v>22</v>
      </c>
      <c r="H14" s="20" t="s">
        <v>32</v>
      </c>
      <c r="I14" s="21">
        <f>Sayfa2!B464</f>
        <v>10208</v>
      </c>
      <c r="J14" s="7">
        <f>Sayfa3!B466</f>
        <v>10208</v>
      </c>
    </row>
    <row r="15" spans="1:10" x14ac:dyDescent="0.25">
      <c r="A15" s="17">
        <v>13</v>
      </c>
      <c r="B15" s="8" t="s">
        <v>10</v>
      </c>
      <c r="C15" s="56" t="s">
        <v>11</v>
      </c>
      <c r="D15" s="58" t="s">
        <v>228</v>
      </c>
      <c r="E15" s="13"/>
      <c r="F15" s="18" t="s">
        <v>25</v>
      </c>
      <c r="G15" s="19" t="s">
        <v>111</v>
      </c>
      <c r="H15" s="20" t="s">
        <v>32</v>
      </c>
      <c r="I15" s="21">
        <f>Sayfa2!B484</f>
        <v>39442</v>
      </c>
      <c r="J15" s="7">
        <f>Sayfa3!B486</f>
        <v>39441</v>
      </c>
    </row>
    <row r="16" spans="1:10" x14ac:dyDescent="0.25">
      <c r="A16" s="17">
        <v>14</v>
      </c>
      <c r="B16" s="8" t="s">
        <v>10</v>
      </c>
      <c r="C16" s="56" t="s">
        <v>11</v>
      </c>
      <c r="D16" s="58" t="s">
        <v>228</v>
      </c>
      <c r="E16" s="13"/>
      <c r="F16" s="18" t="s">
        <v>26</v>
      </c>
      <c r="G16" s="19" t="s">
        <v>98</v>
      </c>
      <c r="H16" s="20" t="s">
        <v>32</v>
      </c>
      <c r="I16" s="21">
        <f>Sayfa2!B485</f>
        <v>10583</v>
      </c>
      <c r="J16" s="7">
        <f>Sayfa3!B487</f>
        <v>10582</v>
      </c>
    </row>
    <row r="17" spans="1:10" x14ac:dyDescent="0.25">
      <c r="A17" s="17">
        <v>15</v>
      </c>
      <c r="B17" s="8" t="s">
        <v>10</v>
      </c>
      <c r="C17" s="56" t="s">
        <v>11</v>
      </c>
      <c r="D17" s="58" t="s">
        <v>228</v>
      </c>
      <c r="E17" s="13"/>
      <c r="F17" s="18" t="s">
        <v>25</v>
      </c>
      <c r="G17" s="19" t="s">
        <v>54</v>
      </c>
      <c r="H17" s="20" t="s">
        <v>32</v>
      </c>
      <c r="I17" s="21">
        <f>Sayfa2!B486</f>
        <v>21003</v>
      </c>
      <c r="J17" s="7">
        <f>Sayfa3!B488</f>
        <v>21002</v>
      </c>
    </row>
    <row r="18" spans="1:10" x14ac:dyDescent="0.25">
      <c r="A18" s="17">
        <v>16</v>
      </c>
      <c r="B18" s="8" t="s">
        <v>10</v>
      </c>
      <c r="C18" s="56" t="s">
        <v>11</v>
      </c>
      <c r="D18" s="58" t="s">
        <v>228</v>
      </c>
      <c r="E18" s="13"/>
      <c r="F18" s="18" t="s">
        <v>50</v>
      </c>
      <c r="G18" s="19" t="s">
        <v>108</v>
      </c>
      <c r="H18" s="20" t="s">
        <v>32</v>
      </c>
      <c r="I18" s="21">
        <f>Sayfa2!B527</f>
        <v>36381</v>
      </c>
      <c r="J18" s="7">
        <f>Sayfa3!B529</f>
        <v>36379</v>
      </c>
    </row>
    <row r="19" spans="1:10" x14ac:dyDescent="0.25">
      <c r="A19" s="17">
        <v>17</v>
      </c>
      <c r="B19" s="8" t="s">
        <v>10</v>
      </c>
      <c r="C19" s="56" t="s">
        <v>11</v>
      </c>
      <c r="D19" s="58" t="s">
        <v>209</v>
      </c>
      <c r="E19" s="23"/>
      <c r="F19" s="18" t="s">
        <v>26</v>
      </c>
      <c r="G19" s="19" t="s">
        <v>114</v>
      </c>
      <c r="H19" s="20" t="s">
        <v>32</v>
      </c>
      <c r="I19" s="21">
        <f>Sayfa2!B47</f>
        <v>19500</v>
      </c>
      <c r="J19" s="7">
        <f>Sayfa3!B49</f>
        <v>19499</v>
      </c>
    </row>
    <row r="20" spans="1:10" x14ac:dyDescent="0.25">
      <c r="A20" s="17">
        <v>18</v>
      </c>
      <c r="B20" s="8" t="s">
        <v>10</v>
      </c>
      <c r="C20" s="56" t="s">
        <v>11</v>
      </c>
      <c r="D20" s="58" t="s">
        <v>209</v>
      </c>
      <c r="E20" s="13"/>
      <c r="F20" s="18" t="s">
        <v>24</v>
      </c>
      <c r="G20" s="19" t="s">
        <v>94</v>
      </c>
      <c r="H20" s="20" t="s">
        <v>32</v>
      </c>
      <c r="I20" s="21">
        <f>Sayfa2!B112</f>
        <v>22278</v>
      </c>
      <c r="J20" s="7">
        <f>Sayfa3!B114</f>
        <v>10278</v>
      </c>
    </row>
    <row r="21" spans="1:10" x14ac:dyDescent="0.25">
      <c r="A21" s="17">
        <v>19</v>
      </c>
      <c r="B21" s="8" t="s">
        <v>10</v>
      </c>
      <c r="C21" s="56" t="s">
        <v>11</v>
      </c>
      <c r="D21" s="58" t="s">
        <v>209</v>
      </c>
      <c r="E21" s="13"/>
      <c r="F21" s="18" t="s">
        <v>26</v>
      </c>
      <c r="G21" s="19" t="s">
        <v>163</v>
      </c>
      <c r="H21" s="20" t="s">
        <v>32</v>
      </c>
      <c r="I21" s="21">
        <f>Sayfa2!B450</f>
        <v>25790</v>
      </c>
      <c r="J21" s="7">
        <f>Sayfa3!B452</f>
        <v>12894</v>
      </c>
    </row>
    <row r="22" spans="1:10" x14ac:dyDescent="0.25">
      <c r="A22" s="17">
        <v>20</v>
      </c>
      <c r="B22" s="8" t="s">
        <v>10</v>
      </c>
      <c r="C22" s="56" t="s">
        <v>11</v>
      </c>
      <c r="D22" s="58" t="s">
        <v>209</v>
      </c>
      <c r="E22" s="13"/>
      <c r="F22" s="18" t="s">
        <v>26</v>
      </c>
      <c r="G22" s="19" t="s">
        <v>97</v>
      </c>
      <c r="H22" s="20" t="s">
        <v>32</v>
      </c>
      <c r="I22" s="21">
        <f>Sayfa2!B451</f>
        <v>31512</v>
      </c>
      <c r="J22" s="7">
        <f>Sayfa3!B453</f>
        <v>10503</v>
      </c>
    </row>
    <row r="23" spans="1:10" x14ac:dyDescent="0.25">
      <c r="A23" s="17">
        <v>21</v>
      </c>
      <c r="B23" s="8" t="s">
        <v>10</v>
      </c>
      <c r="C23" s="56" t="s">
        <v>11</v>
      </c>
      <c r="D23" s="58" t="s">
        <v>209</v>
      </c>
      <c r="E23" s="13"/>
      <c r="F23" s="18" t="s">
        <v>26</v>
      </c>
      <c r="G23" s="19" t="s">
        <v>162</v>
      </c>
      <c r="H23" s="20" t="s">
        <v>32</v>
      </c>
      <c r="I23" s="21">
        <f>Sayfa2!B452</f>
        <v>90000</v>
      </c>
      <c r="J23" s="7">
        <f>Sayfa3!B454</f>
        <v>44999</v>
      </c>
    </row>
    <row r="24" spans="1:10" x14ac:dyDescent="0.25">
      <c r="A24" s="17">
        <v>22</v>
      </c>
      <c r="B24" s="8" t="s">
        <v>10</v>
      </c>
      <c r="C24" s="56" t="s">
        <v>11</v>
      </c>
      <c r="D24" s="58" t="s">
        <v>209</v>
      </c>
      <c r="E24" s="13"/>
      <c r="F24" s="18" t="s">
        <v>26</v>
      </c>
      <c r="G24" s="19" t="s">
        <v>26</v>
      </c>
      <c r="H24" s="20" t="s">
        <v>32</v>
      </c>
      <c r="I24" s="21">
        <f>Sayfa2!B510</f>
        <v>53810</v>
      </c>
      <c r="J24" s="7">
        <f>Sayfa3!B512</f>
        <v>13452</v>
      </c>
    </row>
    <row r="25" spans="1:10" x14ac:dyDescent="0.25">
      <c r="A25" s="17">
        <v>23</v>
      </c>
      <c r="B25" s="8" t="s">
        <v>10</v>
      </c>
      <c r="C25" s="56" t="s">
        <v>11</v>
      </c>
      <c r="D25" s="58" t="s">
        <v>209</v>
      </c>
      <c r="E25" s="13"/>
      <c r="F25" s="18" t="s">
        <v>26</v>
      </c>
      <c r="G25" s="19" t="s">
        <v>162</v>
      </c>
      <c r="H25" s="20" t="s">
        <v>32</v>
      </c>
      <c r="I25" s="21">
        <f>Sayfa2!B511</f>
        <v>90000</v>
      </c>
      <c r="J25" s="7">
        <f>Sayfa3!B513</f>
        <v>29998</v>
      </c>
    </row>
    <row r="26" spans="1:10" x14ac:dyDescent="0.25">
      <c r="A26" s="17">
        <v>24</v>
      </c>
      <c r="B26" s="8" t="s">
        <v>10</v>
      </c>
      <c r="C26" s="56" t="s">
        <v>11</v>
      </c>
      <c r="D26" s="58" t="s">
        <v>246</v>
      </c>
      <c r="E26" s="13"/>
      <c r="F26" s="18" t="s">
        <v>26</v>
      </c>
      <c r="G26" s="19" t="s">
        <v>159</v>
      </c>
      <c r="H26" s="20" t="s">
        <v>32</v>
      </c>
      <c r="I26" s="21">
        <f>Sayfa2!B522</f>
        <v>16550</v>
      </c>
      <c r="J26" s="7">
        <f>Sayfa3!B524</f>
        <v>10716</v>
      </c>
    </row>
    <row r="27" spans="1:10" x14ac:dyDescent="0.25">
      <c r="A27" s="17">
        <v>25</v>
      </c>
      <c r="B27" s="8" t="s">
        <v>10</v>
      </c>
      <c r="C27" s="56" t="s">
        <v>11</v>
      </c>
      <c r="D27" s="58" t="s">
        <v>246</v>
      </c>
      <c r="E27" s="13"/>
      <c r="F27" s="18" t="s">
        <v>26</v>
      </c>
      <c r="G27" s="19" t="s">
        <v>123</v>
      </c>
      <c r="H27" s="20" t="s">
        <v>32</v>
      </c>
      <c r="I27" s="21">
        <f>Sayfa2!B523</f>
        <v>11650</v>
      </c>
      <c r="J27" s="7">
        <f>Sayfa3!B525</f>
        <v>11499</v>
      </c>
    </row>
    <row r="28" spans="1:10" x14ac:dyDescent="0.25">
      <c r="A28" s="17">
        <v>26</v>
      </c>
      <c r="B28" s="8" t="s">
        <v>10</v>
      </c>
      <c r="C28" s="56" t="s">
        <v>11</v>
      </c>
      <c r="D28" s="58" t="s">
        <v>237</v>
      </c>
      <c r="E28" s="13"/>
      <c r="F28" s="18" t="s">
        <v>49</v>
      </c>
      <c r="G28" s="19" t="s">
        <v>104</v>
      </c>
      <c r="H28" s="20" t="s">
        <v>32</v>
      </c>
      <c r="I28" s="21">
        <f>Sayfa2!B217</f>
        <v>25839</v>
      </c>
      <c r="J28" s="7">
        <f>Sayfa3!B219</f>
        <v>15838</v>
      </c>
    </row>
    <row r="29" spans="1:10" x14ac:dyDescent="0.25">
      <c r="A29" s="17">
        <v>27</v>
      </c>
      <c r="B29" s="8" t="s">
        <v>10</v>
      </c>
      <c r="C29" s="56" t="s">
        <v>11</v>
      </c>
      <c r="D29" s="58" t="s">
        <v>237</v>
      </c>
      <c r="E29" s="13"/>
      <c r="F29" s="18" t="s">
        <v>164</v>
      </c>
      <c r="G29" s="19" t="s">
        <v>44</v>
      </c>
      <c r="H29" s="20" t="s">
        <v>32</v>
      </c>
      <c r="I29" s="21">
        <f>Sayfa2!B256</f>
        <v>11552</v>
      </c>
      <c r="J29" s="7">
        <f>Sayfa3!B258</f>
        <v>11542</v>
      </c>
    </row>
    <row r="30" spans="1:10" x14ac:dyDescent="0.25">
      <c r="A30" s="17">
        <v>28</v>
      </c>
      <c r="B30" s="8" t="s">
        <v>10</v>
      </c>
      <c r="C30" s="56" t="s">
        <v>11</v>
      </c>
      <c r="D30" s="58" t="s">
        <v>237</v>
      </c>
      <c r="E30" s="13"/>
      <c r="F30" s="18" t="s">
        <v>25</v>
      </c>
      <c r="G30" s="19" t="s">
        <v>15</v>
      </c>
      <c r="H30" s="20" t="s">
        <v>32</v>
      </c>
      <c r="I30" s="21">
        <f>Sayfa2!B289</f>
        <v>30769</v>
      </c>
      <c r="J30" s="7">
        <f>Sayfa3!B291</f>
        <v>30742</v>
      </c>
    </row>
    <row r="31" spans="1:10" x14ac:dyDescent="0.25">
      <c r="A31" s="17">
        <v>29</v>
      </c>
      <c r="B31" s="8" t="s">
        <v>10</v>
      </c>
      <c r="C31" s="56" t="s">
        <v>11</v>
      </c>
      <c r="D31" s="58" t="s">
        <v>237</v>
      </c>
      <c r="E31" s="13"/>
      <c r="F31" s="18" t="s">
        <v>13</v>
      </c>
      <c r="G31" s="19" t="s">
        <v>17</v>
      </c>
      <c r="H31" s="20" t="s">
        <v>32</v>
      </c>
      <c r="I31" s="21">
        <f>Sayfa2!B290</f>
        <v>15254</v>
      </c>
      <c r="J31" s="7">
        <f>Sayfa3!B292</f>
        <v>15246</v>
      </c>
    </row>
    <row r="32" spans="1:10" x14ac:dyDescent="0.25">
      <c r="A32" s="17">
        <v>30</v>
      </c>
      <c r="B32" s="8" t="s">
        <v>10</v>
      </c>
      <c r="C32" s="56" t="s">
        <v>11</v>
      </c>
      <c r="D32" s="58" t="s">
        <v>237</v>
      </c>
      <c r="E32" s="13"/>
      <c r="F32" s="18" t="s">
        <v>26</v>
      </c>
      <c r="G32" s="19" t="s">
        <v>54</v>
      </c>
      <c r="H32" s="20" t="s">
        <v>32</v>
      </c>
      <c r="I32" s="21">
        <f>Sayfa2!B291</f>
        <v>29819</v>
      </c>
      <c r="J32" s="7">
        <f>Sayfa3!B293</f>
        <v>29794</v>
      </c>
    </row>
    <row r="33" spans="1:10" s="16" customFormat="1" x14ac:dyDescent="0.25">
      <c r="A33" s="17">
        <v>31</v>
      </c>
      <c r="B33" s="8" t="s">
        <v>10</v>
      </c>
      <c r="C33" s="56" t="s">
        <v>11</v>
      </c>
      <c r="D33" s="58" t="s">
        <v>237</v>
      </c>
      <c r="E33" s="13"/>
      <c r="F33" s="18" t="s">
        <v>26</v>
      </c>
      <c r="G33" s="19" t="s">
        <v>106</v>
      </c>
      <c r="H33" s="20" t="s">
        <v>32</v>
      </c>
      <c r="I33" s="21">
        <f>Sayfa2!B292</f>
        <v>11057</v>
      </c>
      <c r="J33" s="7">
        <f>Sayfa3!B294</f>
        <v>10714</v>
      </c>
    </row>
    <row r="34" spans="1:10" s="16" customFormat="1" x14ac:dyDescent="0.25">
      <c r="A34" s="17">
        <v>32</v>
      </c>
      <c r="B34" s="8" t="s">
        <v>10</v>
      </c>
      <c r="C34" s="56" t="s">
        <v>11</v>
      </c>
      <c r="D34" s="58" t="s">
        <v>240</v>
      </c>
      <c r="E34" s="13"/>
      <c r="F34" s="18" t="s">
        <v>61</v>
      </c>
      <c r="G34" s="19" t="s">
        <v>136</v>
      </c>
      <c r="H34" s="20" t="s">
        <v>32</v>
      </c>
      <c r="I34" s="21">
        <f>Sayfa2!B285</f>
        <v>16913</v>
      </c>
      <c r="J34" s="7">
        <f>Sayfa3!B287</f>
        <v>12678</v>
      </c>
    </row>
    <row r="35" spans="1:10" s="16" customFormat="1" x14ac:dyDescent="0.25">
      <c r="A35" s="17">
        <v>33</v>
      </c>
      <c r="B35" s="8" t="s">
        <v>10</v>
      </c>
      <c r="C35" s="56" t="s">
        <v>11</v>
      </c>
      <c r="D35" s="58" t="s">
        <v>240</v>
      </c>
      <c r="E35" s="13"/>
      <c r="F35" s="18" t="s">
        <v>64</v>
      </c>
      <c r="G35" s="19" t="s">
        <v>21</v>
      </c>
      <c r="H35" s="20" t="s">
        <v>32</v>
      </c>
      <c r="I35" s="21">
        <f>Sayfa2!B360</f>
        <v>38322</v>
      </c>
      <c r="J35" s="7">
        <f>Sayfa3!B362</f>
        <v>31933</v>
      </c>
    </row>
    <row r="36" spans="1:10" s="16" customFormat="1" x14ac:dyDescent="0.25">
      <c r="A36" s="17">
        <v>34</v>
      </c>
      <c r="B36" s="8" t="s">
        <v>10</v>
      </c>
      <c r="C36" s="56" t="s">
        <v>11</v>
      </c>
      <c r="D36" s="58" t="s">
        <v>242</v>
      </c>
      <c r="E36" s="13"/>
      <c r="F36" s="18" t="s">
        <v>62</v>
      </c>
      <c r="G36" s="19" t="s">
        <v>130</v>
      </c>
      <c r="H36" s="20" t="s">
        <v>32</v>
      </c>
      <c r="I36" s="21">
        <f>Sayfa2!B384</f>
        <v>29008</v>
      </c>
      <c r="J36" s="7">
        <f>Sayfa3!B386</f>
        <v>17986</v>
      </c>
    </row>
    <row r="37" spans="1:10" s="16" customFormat="1" x14ac:dyDescent="0.25">
      <c r="A37" s="17">
        <v>35</v>
      </c>
      <c r="B37" s="8" t="s">
        <v>10</v>
      </c>
      <c r="C37" s="56" t="s">
        <v>11</v>
      </c>
      <c r="D37" s="58" t="s">
        <v>245</v>
      </c>
      <c r="E37" s="13"/>
      <c r="F37" s="18" t="s">
        <v>105</v>
      </c>
      <c r="G37" s="19" t="s">
        <v>96</v>
      </c>
      <c r="H37" s="20" t="s">
        <v>32</v>
      </c>
      <c r="I37" s="21">
        <f>Sayfa2!B469</f>
        <v>30934</v>
      </c>
      <c r="J37" s="7">
        <f>Sayfa3!B471</f>
        <v>30934</v>
      </c>
    </row>
    <row r="38" spans="1:10" s="16" customFormat="1" x14ac:dyDescent="0.25">
      <c r="A38" s="17">
        <v>36</v>
      </c>
      <c r="B38" s="8" t="s">
        <v>10</v>
      </c>
      <c r="C38" s="56" t="s">
        <v>11</v>
      </c>
      <c r="D38" s="58" t="s">
        <v>201</v>
      </c>
      <c r="E38" s="13"/>
      <c r="F38" s="18" t="s">
        <v>64</v>
      </c>
      <c r="G38" s="19" t="s">
        <v>23</v>
      </c>
      <c r="H38" s="20" t="s">
        <v>32</v>
      </c>
      <c r="I38" s="21">
        <f>Sayfa2!B19</f>
        <v>35800</v>
      </c>
      <c r="J38" s="7">
        <f>Sayfa3!B21</f>
        <v>20000</v>
      </c>
    </row>
    <row r="39" spans="1:10" s="16" customFormat="1" x14ac:dyDescent="0.25">
      <c r="A39" s="17">
        <v>37</v>
      </c>
      <c r="B39" s="8" t="s">
        <v>10</v>
      </c>
      <c r="C39" s="56" t="s">
        <v>11</v>
      </c>
      <c r="D39" s="58" t="s">
        <v>201</v>
      </c>
      <c r="E39" s="13"/>
      <c r="F39" s="18" t="s">
        <v>28</v>
      </c>
      <c r="G39" s="19" t="s">
        <v>45</v>
      </c>
      <c r="H39" s="20" t="s">
        <v>32</v>
      </c>
      <c r="I39" s="21">
        <f>Sayfa2!B127</f>
        <v>12048</v>
      </c>
      <c r="J39" s="7">
        <f>Sayfa3!B129</f>
        <v>12048</v>
      </c>
    </row>
    <row r="40" spans="1:10" s="16" customFormat="1" x14ac:dyDescent="0.25">
      <c r="A40" s="17">
        <v>38</v>
      </c>
      <c r="B40" s="8" t="s">
        <v>10</v>
      </c>
      <c r="C40" s="56" t="s">
        <v>11</v>
      </c>
      <c r="D40" s="58" t="s">
        <v>201</v>
      </c>
      <c r="E40" s="13"/>
      <c r="F40" s="18" t="s">
        <v>26</v>
      </c>
      <c r="G40" s="19" t="s">
        <v>99</v>
      </c>
      <c r="H40" s="20" t="s">
        <v>32</v>
      </c>
      <c r="I40" s="21">
        <f>Sayfa2!B325</f>
        <v>21035</v>
      </c>
      <c r="J40" s="7">
        <f>Sayfa3!B327</f>
        <v>11035</v>
      </c>
    </row>
    <row r="41" spans="1:10" s="16" customFormat="1" x14ac:dyDescent="0.25">
      <c r="A41" s="17">
        <v>39</v>
      </c>
      <c r="B41" s="8" t="s">
        <v>10</v>
      </c>
      <c r="C41" s="56" t="s">
        <v>11</v>
      </c>
      <c r="D41" s="58" t="s">
        <v>201</v>
      </c>
      <c r="E41" s="13"/>
      <c r="F41" s="18" t="s">
        <v>26</v>
      </c>
      <c r="G41" s="19" t="s">
        <v>89</v>
      </c>
      <c r="H41" s="20" t="s">
        <v>32</v>
      </c>
      <c r="I41" s="21">
        <f>Sayfa2!B389</f>
        <v>18000</v>
      </c>
      <c r="J41" s="7">
        <f>Sayfa3!B391</f>
        <v>17999</v>
      </c>
    </row>
    <row r="42" spans="1:10" s="16" customFormat="1" x14ac:dyDescent="0.25">
      <c r="A42" s="17">
        <v>40</v>
      </c>
      <c r="B42" s="8" t="s">
        <v>10</v>
      </c>
      <c r="C42" s="56" t="s">
        <v>11</v>
      </c>
      <c r="D42" s="58" t="s">
        <v>201</v>
      </c>
      <c r="E42" s="13"/>
      <c r="F42" s="18" t="s">
        <v>31</v>
      </c>
      <c r="G42" s="19" t="s">
        <v>21</v>
      </c>
      <c r="H42" s="20" t="s">
        <v>32</v>
      </c>
      <c r="I42" s="21">
        <f>Sayfa2!B494</f>
        <v>16166</v>
      </c>
      <c r="J42" s="7">
        <f>Sayfa3!B496</f>
        <v>11440</v>
      </c>
    </row>
    <row r="43" spans="1:10" s="16" customFormat="1" x14ac:dyDescent="0.25">
      <c r="A43" s="17">
        <v>41</v>
      </c>
      <c r="B43" s="8" t="s">
        <v>10</v>
      </c>
      <c r="C43" s="56" t="s">
        <v>11</v>
      </c>
      <c r="D43" s="58" t="s">
        <v>231</v>
      </c>
      <c r="E43" s="13"/>
      <c r="F43" s="18" t="s">
        <v>12</v>
      </c>
      <c r="G43" s="19" t="s">
        <v>112</v>
      </c>
      <c r="H43" s="20" t="s">
        <v>32</v>
      </c>
      <c r="I43" s="21">
        <f>Sayfa2!B138</f>
        <v>14437</v>
      </c>
      <c r="J43" s="7">
        <f>Sayfa3!B140</f>
        <v>14432</v>
      </c>
    </row>
    <row r="44" spans="1:10" s="16" customFormat="1" x14ac:dyDescent="0.25">
      <c r="A44" s="17">
        <v>42</v>
      </c>
      <c r="B44" s="8" t="s">
        <v>10</v>
      </c>
      <c r="C44" s="56" t="s">
        <v>11</v>
      </c>
      <c r="D44" s="58" t="s">
        <v>231</v>
      </c>
      <c r="E44" s="13"/>
      <c r="F44" s="18" t="s">
        <v>77</v>
      </c>
      <c r="G44" s="19" t="s">
        <v>70</v>
      </c>
      <c r="H44" s="20" t="s">
        <v>32</v>
      </c>
      <c r="I44" s="21">
        <f>Sayfa2!B364</f>
        <v>70364</v>
      </c>
      <c r="J44" s="7">
        <f>Sayfa3!B366</f>
        <v>10364</v>
      </c>
    </row>
    <row r="45" spans="1:10" s="16" customFormat="1" x14ac:dyDescent="0.25">
      <c r="A45" s="17">
        <v>43</v>
      </c>
      <c r="B45" s="8" t="s">
        <v>10</v>
      </c>
      <c r="C45" s="56" t="s">
        <v>11</v>
      </c>
      <c r="D45" s="58" t="s">
        <v>221</v>
      </c>
      <c r="E45" s="13"/>
      <c r="F45" s="18" t="s">
        <v>105</v>
      </c>
      <c r="G45" s="19" t="s">
        <v>110</v>
      </c>
      <c r="H45" s="20" t="s">
        <v>32</v>
      </c>
      <c r="I45" s="21">
        <f>Sayfa2!B73</f>
        <v>55595</v>
      </c>
      <c r="J45" s="7">
        <f>Sayfa3!B75</f>
        <v>27797</v>
      </c>
    </row>
    <row r="46" spans="1:10" s="16" customFormat="1" x14ac:dyDescent="0.25">
      <c r="A46" s="17">
        <v>44</v>
      </c>
      <c r="B46" s="8" t="s">
        <v>10</v>
      </c>
      <c r="C46" s="56" t="s">
        <v>11</v>
      </c>
      <c r="D46" s="58" t="s">
        <v>221</v>
      </c>
      <c r="E46" s="13"/>
      <c r="F46" s="18" t="s">
        <v>140</v>
      </c>
      <c r="G46" s="19" t="s">
        <v>70</v>
      </c>
      <c r="H46" s="20" t="s">
        <v>32</v>
      </c>
      <c r="I46" s="21">
        <f>Sayfa2!B254</f>
        <v>35573</v>
      </c>
      <c r="J46" s="7">
        <f>Sayfa3!B256</f>
        <v>15573</v>
      </c>
    </row>
    <row r="47" spans="1:10" s="16" customFormat="1" x14ac:dyDescent="0.25">
      <c r="A47" s="17">
        <v>45</v>
      </c>
      <c r="B47" s="8" t="s">
        <v>10</v>
      </c>
      <c r="C47" s="56" t="s">
        <v>11</v>
      </c>
      <c r="D47" s="58" t="s">
        <v>221</v>
      </c>
      <c r="E47" s="13"/>
      <c r="F47" s="18" t="s">
        <v>28</v>
      </c>
      <c r="G47" s="19" t="s">
        <v>45</v>
      </c>
      <c r="H47" s="20" t="s">
        <v>32</v>
      </c>
      <c r="I47" s="21">
        <f>Sayfa2!B255</f>
        <v>18849</v>
      </c>
      <c r="J47" s="7">
        <f>Sayfa3!B257</f>
        <v>18849</v>
      </c>
    </row>
    <row r="48" spans="1:10" s="16" customFormat="1" x14ac:dyDescent="0.25">
      <c r="A48" s="17">
        <v>46</v>
      </c>
      <c r="B48" s="8" t="s">
        <v>10</v>
      </c>
      <c r="C48" s="56" t="s">
        <v>11</v>
      </c>
      <c r="D48" s="58" t="s">
        <v>221</v>
      </c>
      <c r="E48" s="13"/>
      <c r="F48" s="18" t="s">
        <v>105</v>
      </c>
      <c r="G48" s="19" t="s">
        <v>85</v>
      </c>
      <c r="H48" s="20" t="s">
        <v>32</v>
      </c>
      <c r="I48" s="21">
        <f>Sayfa2!B257</f>
        <v>33382</v>
      </c>
      <c r="J48" s="7">
        <f>Sayfa3!B259</f>
        <v>18381</v>
      </c>
    </row>
    <row r="49" spans="1:10" s="16" customFormat="1" x14ac:dyDescent="0.25">
      <c r="A49" s="17">
        <v>47</v>
      </c>
      <c r="B49" s="8" t="s">
        <v>10</v>
      </c>
      <c r="C49" s="56" t="s">
        <v>11</v>
      </c>
      <c r="D49" s="58" t="s">
        <v>221</v>
      </c>
      <c r="E49" s="13"/>
      <c r="F49" s="18" t="s">
        <v>137</v>
      </c>
      <c r="G49" s="19" t="s">
        <v>96</v>
      </c>
      <c r="H49" s="20" t="s">
        <v>32</v>
      </c>
      <c r="I49" s="21">
        <f>Sayfa2!B258</f>
        <v>22213</v>
      </c>
      <c r="J49" s="7">
        <f>Sayfa3!B260</f>
        <v>22212</v>
      </c>
    </row>
    <row r="50" spans="1:10" s="16" customFormat="1" x14ac:dyDescent="0.25">
      <c r="A50" s="17">
        <v>48</v>
      </c>
      <c r="B50" s="8" t="s">
        <v>10</v>
      </c>
      <c r="C50" s="56" t="s">
        <v>11</v>
      </c>
      <c r="D50" s="58" t="s">
        <v>221</v>
      </c>
      <c r="E50" s="13"/>
      <c r="F50" s="18" t="s">
        <v>105</v>
      </c>
      <c r="G50" s="19" t="s">
        <v>18</v>
      </c>
      <c r="H50" s="20" t="s">
        <v>32</v>
      </c>
      <c r="I50" s="21">
        <f>Sayfa2!B259</f>
        <v>36977</v>
      </c>
      <c r="J50" s="7">
        <f>Sayfa3!B261</f>
        <v>36975</v>
      </c>
    </row>
    <row r="51" spans="1:10" s="16" customFormat="1" x14ac:dyDescent="0.25">
      <c r="A51" s="17">
        <v>49</v>
      </c>
      <c r="B51" s="8" t="s">
        <v>10</v>
      </c>
      <c r="C51" s="56" t="s">
        <v>11</v>
      </c>
      <c r="D51" s="58" t="s">
        <v>221</v>
      </c>
      <c r="E51" s="13"/>
      <c r="F51" s="18" t="s">
        <v>28</v>
      </c>
      <c r="G51" s="19" t="s">
        <v>22</v>
      </c>
      <c r="H51" s="20" t="s">
        <v>32</v>
      </c>
      <c r="I51" s="21">
        <f>Sayfa2!B260</f>
        <v>51322</v>
      </c>
      <c r="J51" s="7">
        <f>Sayfa3!B262</f>
        <v>51320</v>
      </c>
    </row>
    <row r="52" spans="1:10" s="16" customFormat="1" x14ac:dyDescent="0.25">
      <c r="A52" s="17">
        <v>50</v>
      </c>
      <c r="B52" s="8" t="s">
        <v>10</v>
      </c>
      <c r="C52" s="56" t="s">
        <v>11</v>
      </c>
      <c r="D52" s="58" t="s">
        <v>221</v>
      </c>
      <c r="E52" s="13"/>
      <c r="F52" s="18" t="s">
        <v>105</v>
      </c>
      <c r="G52" s="19" t="s">
        <v>148</v>
      </c>
      <c r="H52" s="20" t="s">
        <v>32</v>
      </c>
      <c r="I52" s="21">
        <f>Sayfa2!B261</f>
        <v>43058</v>
      </c>
      <c r="J52" s="7">
        <f>Sayfa3!B263</f>
        <v>15567</v>
      </c>
    </row>
    <row r="53" spans="1:10" s="16" customFormat="1" x14ac:dyDescent="0.25">
      <c r="A53" s="17">
        <v>51</v>
      </c>
      <c r="B53" s="8" t="s">
        <v>10</v>
      </c>
      <c r="C53" s="56" t="s">
        <v>11</v>
      </c>
      <c r="D53" s="58" t="s">
        <v>221</v>
      </c>
      <c r="E53" s="13"/>
      <c r="F53" s="18" t="s">
        <v>156</v>
      </c>
      <c r="G53" s="19" t="s">
        <v>15</v>
      </c>
      <c r="H53" s="20" t="s">
        <v>32</v>
      </c>
      <c r="I53" s="21">
        <f>Sayfa2!B262</f>
        <v>23797</v>
      </c>
      <c r="J53" s="7">
        <f>Sayfa3!B264</f>
        <v>19030</v>
      </c>
    </row>
    <row r="54" spans="1:10" s="16" customFormat="1" x14ac:dyDescent="0.25">
      <c r="A54" s="17">
        <v>52</v>
      </c>
      <c r="B54" s="8" t="s">
        <v>10</v>
      </c>
      <c r="C54" s="56" t="s">
        <v>11</v>
      </c>
      <c r="D54" s="58" t="s">
        <v>221</v>
      </c>
      <c r="E54" s="13"/>
      <c r="F54" s="18" t="s">
        <v>41</v>
      </c>
      <c r="G54" s="19" t="s">
        <v>15</v>
      </c>
      <c r="H54" s="20" t="s">
        <v>32</v>
      </c>
      <c r="I54" s="21">
        <f>Sayfa2!B263</f>
        <v>27376</v>
      </c>
      <c r="J54" s="7">
        <f>Sayfa3!B265</f>
        <v>10286</v>
      </c>
    </row>
    <row r="55" spans="1:10" s="16" customFormat="1" x14ac:dyDescent="0.25">
      <c r="A55" s="17">
        <v>53</v>
      </c>
      <c r="B55" s="8" t="s">
        <v>10</v>
      </c>
      <c r="C55" s="56" t="s">
        <v>11</v>
      </c>
      <c r="D55" s="58" t="s">
        <v>221</v>
      </c>
      <c r="E55" s="13"/>
      <c r="F55" s="18" t="s">
        <v>105</v>
      </c>
      <c r="G55" s="19" t="s">
        <v>148</v>
      </c>
      <c r="H55" s="20" t="s">
        <v>32</v>
      </c>
      <c r="I55" s="21">
        <f>Sayfa2!B264</f>
        <v>43058</v>
      </c>
      <c r="J55" s="7">
        <f>Sayfa3!B266</f>
        <v>27455</v>
      </c>
    </row>
    <row r="56" spans="1:10" s="16" customFormat="1" x14ac:dyDescent="0.25">
      <c r="A56" s="17">
        <v>54</v>
      </c>
      <c r="B56" s="8" t="s">
        <v>10</v>
      </c>
      <c r="C56" s="56" t="s">
        <v>11</v>
      </c>
      <c r="D56" s="58" t="s">
        <v>221</v>
      </c>
      <c r="E56" s="13"/>
      <c r="F56" s="18" t="s">
        <v>174</v>
      </c>
      <c r="G56" s="19" t="s">
        <v>57</v>
      </c>
      <c r="H56" s="20" t="s">
        <v>32</v>
      </c>
      <c r="I56" s="21">
        <f>Sayfa2!B279</f>
        <v>15424</v>
      </c>
      <c r="J56" s="7">
        <f>Sayfa3!B281</f>
        <v>15411</v>
      </c>
    </row>
    <row r="57" spans="1:10" s="16" customFormat="1" x14ac:dyDescent="0.25">
      <c r="A57" s="17">
        <v>55</v>
      </c>
      <c r="B57" s="8" t="s">
        <v>10</v>
      </c>
      <c r="C57" s="56" t="s">
        <v>11</v>
      </c>
      <c r="D57" s="58" t="s">
        <v>221</v>
      </c>
      <c r="E57" s="13"/>
      <c r="F57" s="18" t="s">
        <v>28</v>
      </c>
      <c r="G57" s="19" t="s">
        <v>58</v>
      </c>
      <c r="H57" s="20" t="s">
        <v>32</v>
      </c>
      <c r="I57" s="21">
        <f>Sayfa2!B442</f>
        <v>11369</v>
      </c>
      <c r="J57" s="7">
        <f>Sayfa3!B444</f>
        <v>11369</v>
      </c>
    </row>
    <row r="58" spans="1:10" s="16" customFormat="1" x14ac:dyDescent="0.25">
      <c r="A58" s="17">
        <v>56</v>
      </c>
      <c r="B58" s="8" t="s">
        <v>10</v>
      </c>
      <c r="C58" s="56" t="s">
        <v>11</v>
      </c>
      <c r="D58" s="58" t="s">
        <v>221</v>
      </c>
      <c r="E58" s="13"/>
      <c r="F58" s="18" t="s">
        <v>28</v>
      </c>
      <c r="G58" s="19" t="s">
        <v>69</v>
      </c>
      <c r="H58" s="20" t="s">
        <v>32</v>
      </c>
      <c r="I58" s="21">
        <f>Sayfa2!B443</f>
        <v>14771</v>
      </c>
      <c r="J58" s="7">
        <f>Sayfa3!B445</f>
        <v>13271</v>
      </c>
    </row>
    <row r="59" spans="1:10" s="16" customFormat="1" x14ac:dyDescent="0.25">
      <c r="A59" s="17">
        <v>57</v>
      </c>
      <c r="B59" s="8" t="s">
        <v>10</v>
      </c>
      <c r="C59" s="56" t="s">
        <v>11</v>
      </c>
      <c r="D59" s="58" t="s">
        <v>221</v>
      </c>
      <c r="E59" s="13"/>
      <c r="F59" s="18" t="s">
        <v>174</v>
      </c>
      <c r="G59" s="19" t="s">
        <v>72</v>
      </c>
      <c r="H59" s="20" t="s">
        <v>32</v>
      </c>
      <c r="I59" s="21">
        <f>Sayfa2!B478</f>
        <v>30078</v>
      </c>
      <c r="J59" s="7">
        <f>Sayfa3!B480</f>
        <v>20074</v>
      </c>
    </row>
    <row r="60" spans="1:10" s="16" customFormat="1" x14ac:dyDescent="0.25">
      <c r="A60" s="17">
        <v>58</v>
      </c>
      <c r="B60" s="8" t="s">
        <v>10</v>
      </c>
      <c r="C60" s="56" t="s">
        <v>11</v>
      </c>
      <c r="D60" s="58" t="s">
        <v>221</v>
      </c>
      <c r="E60" s="13"/>
      <c r="F60" s="18" t="s">
        <v>174</v>
      </c>
      <c r="G60" s="19" t="s">
        <v>72</v>
      </c>
      <c r="H60" s="20" t="s">
        <v>32</v>
      </c>
      <c r="I60" s="21">
        <f>Sayfa2!B479</f>
        <v>30078</v>
      </c>
      <c r="J60" s="7">
        <f>Sayfa3!B481</f>
        <v>10000</v>
      </c>
    </row>
    <row r="61" spans="1:10" s="16" customFormat="1" x14ac:dyDescent="0.25">
      <c r="A61" s="17">
        <v>59</v>
      </c>
      <c r="B61" s="8" t="s">
        <v>10</v>
      </c>
      <c r="C61" s="56" t="s">
        <v>11</v>
      </c>
      <c r="D61" s="58" t="s">
        <v>212</v>
      </c>
      <c r="E61" s="23"/>
      <c r="F61" s="18" t="s">
        <v>40</v>
      </c>
      <c r="G61" s="19" t="s">
        <v>23</v>
      </c>
      <c r="H61" s="20" t="s">
        <v>32</v>
      </c>
      <c r="I61" s="21">
        <f>Sayfa2!B50</f>
        <v>38211</v>
      </c>
      <c r="J61" s="7">
        <f>Sayfa3!B52</f>
        <v>20211</v>
      </c>
    </row>
    <row r="62" spans="1:10" s="16" customFormat="1" x14ac:dyDescent="0.25">
      <c r="A62" s="17">
        <v>60</v>
      </c>
      <c r="B62" s="8" t="s">
        <v>10</v>
      </c>
      <c r="C62" s="56" t="s">
        <v>11</v>
      </c>
      <c r="D62" s="58" t="s">
        <v>212</v>
      </c>
      <c r="E62" s="13"/>
      <c r="F62" s="18" t="s">
        <v>105</v>
      </c>
      <c r="G62" s="19" t="s">
        <v>110</v>
      </c>
      <c r="H62" s="20" t="s">
        <v>32</v>
      </c>
      <c r="I62" s="21">
        <f>Sayfa2!B109</f>
        <v>12123</v>
      </c>
      <c r="J62" s="7">
        <f>Sayfa3!B111</f>
        <v>12123</v>
      </c>
    </row>
    <row r="63" spans="1:10" s="16" customFormat="1" x14ac:dyDescent="0.25">
      <c r="A63" s="17">
        <v>61</v>
      </c>
      <c r="B63" s="8" t="s">
        <v>10</v>
      </c>
      <c r="C63" s="56" t="s">
        <v>11</v>
      </c>
      <c r="D63" s="58" t="s">
        <v>212</v>
      </c>
      <c r="E63" s="13"/>
      <c r="F63" s="18" t="s">
        <v>105</v>
      </c>
      <c r="G63" s="19" t="s">
        <v>30</v>
      </c>
      <c r="H63" s="20" t="s">
        <v>32</v>
      </c>
      <c r="I63" s="21">
        <f>Sayfa2!B219</f>
        <v>31696</v>
      </c>
      <c r="J63" s="7">
        <f>Sayfa3!B221</f>
        <v>11076</v>
      </c>
    </row>
    <row r="64" spans="1:10" s="16" customFormat="1" x14ac:dyDescent="0.25">
      <c r="A64" s="17">
        <v>62</v>
      </c>
      <c r="B64" s="8" t="s">
        <v>10</v>
      </c>
      <c r="C64" s="56" t="s">
        <v>11</v>
      </c>
      <c r="D64" s="58" t="s">
        <v>212</v>
      </c>
      <c r="E64" s="13"/>
      <c r="F64" s="18" t="s">
        <v>137</v>
      </c>
      <c r="G64" s="19" t="s">
        <v>122</v>
      </c>
      <c r="H64" s="20" t="s">
        <v>32</v>
      </c>
      <c r="I64" s="21">
        <f>Sayfa2!B243</f>
        <v>13671</v>
      </c>
      <c r="J64" s="7">
        <f>Sayfa3!B245</f>
        <v>13394</v>
      </c>
    </row>
    <row r="65" spans="1:10" s="16" customFormat="1" x14ac:dyDescent="0.25">
      <c r="A65" s="17">
        <v>63</v>
      </c>
      <c r="B65" s="8" t="s">
        <v>10</v>
      </c>
      <c r="C65" s="56" t="s">
        <v>11</v>
      </c>
      <c r="D65" s="58" t="s">
        <v>212</v>
      </c>
      <c r="E65" s="13"/>
      <c r="F65" s="18" t="s">
        <v>137</v>
      </c>
      <c r="G65" s="19" t="s">
        <v>72</v>
      </c>
      <c r="H65" s="20" t="s">
        <v>32</v>
      </c>
      <c r="I65" s="21">
        <f>Sayfa2!B248</f>
        <v>15480</v>
      </c>
      <c r="J65" s="7">
        <f>Sayfa3!B250</f>
        <v>15284</v>
      </c>
    </row>
    <row r="66" spans="1:10" s="16" customFormat="1" x14ac:dyDescent="0.25">
      <c r="A66" s="17">
        <v>64</v>
      </c>
      <c r="B66" s="8" t="s">
        <v>10</v>
      </c>
      <c r="C66" s="56" t="s">
        <v>11</v>
      </c>
      <c r="D66" s="58" t="s">
        <v>212</v>
      </c>
      <c r="E66" s="13"/>
      <c r="F66" s="18" t="s">
        <v>137</v>
      </c>
      <c r="G66" s="19" t="s">
        <v>121</v>
      </c>
      <c r="H66" s="20" t="s">
        <v>32</v>
      </c>
      <c r="I66" s="21">
        <f>Sayfa2!B345</f>
        <v>15751</v>
      </c>
      <c r="J66" s="7">
        <f>Sayfa3!B347</f>
        <v>15407</v>
      </c>
    </row>
    <row r="67" spans="1:10" s="16" customFormat="1" x14ac:dyDescent="0.25">
      <c r="A67" s="17">
        <v>65</v>
      </c>
      <c r="B67" s="8" t="s">
        <v>10</v>
      </c>
      <c r="C67" s="56" t="s">
        <v>11</v>
      </c>
      <c r="D67" s="58" t="s">
        <v>212</v>
      </c>
      <c r="E67" s="13"/>
      <c r="F67" s="18" t="s">
        <v>137</v>
      </c>
      <c r="G67" s="19" t="s">
        <v>59</v>
      </c>
      <c r="H67" s="20" t="s">
        <v>32</v>
      </c>
      <c r="I67" s="21">
        <f>Sayfa2!B487</f>
        <v>41879</v>
      </c>
      <c r="J67" s="7">
        <f>Sayfa3!B489</f>
        <v>27585</v>
      </c>
    </row>
    <row r="68" spans="1:10" s="16" customFormat="1" x14ac:dyDescent="0.25">
      <c r="A68" s="17">
        <v>66</v>
      </c>
      <c r="B68" s="8" t="s">
        <v>10</v>
      </c>
      <c r="C68" s="56" t="s">
        <v>11</v>
      </c>
      <c r="D68" s="58" t="s">
        <v>202</v>
      </c>
      <c r="E68" s="13"/>
      <c r="F68" s="18" t="s">
        <v>164</v>
      </c>
      <c r="G68" s="19" t="s">
        <v>110</v>
      </c>
      <c r="H68" s="20" t="s">
        <v>32</v>
      </c>
      <c r="I68" s="21">
        <f>Sayfa2!B21</f>
        <v>29251</v>
      </c>
      <c r="J68" s="7">
        <f>Sayfa3!B23</f>
        <v>13240</v>
      </c>
    </row>
    <row r="69" spans="1:10" s="16" customFormat="1" x14ac:dyDescent="0.25">
      <c r="A69" s="17">
        <v>67</v>
      </c>
      <c r="B69" s="8" t="s">
        <v>10</v>
      </c>
      <c r="C69" s="56" t="s">
        <v>11</v>
      </c>
      <c r="D69" s="58" t="s">
        <v>202</v>
      </c>
      <c r="E69" s="13"/>
      <c r="F69" s="18" t="s">
        <v>174</v>
      </c>
      <c r="G69" s="19" t="s">
        <v>15</v>
      </c>
      <c r="H69" s="20" t="s">
        <v>32</v>
      </c>
      <c r="I69" s="21">
        <f>Sayfa2!B22</f>
        <v>63977</v>
      </c>
      <c r="J69" s="7">
        <f>Sayfa3!B24</f>
        <v>53921</v>
      </c>
    </row>
    <row r="70" spans="1:10" s="16" customFormat="1" x14ac:dyDescent="0.25">
      <c r="A70" s="17">
        <v>68</v>
      </c>
      <c r="B70" s="8" t="s">
        <v>10</v>
      </c>
      <c r="C70" s="56" t="s">
        <v>11</v>
      </c>
      <c r="D70" s="58" t="s">
        <v>202</v>
      </c>
      <c r="E70" s="13"/>
      <c r="F70" s="18" t="s">
        <v>119</v>
      </c>
      <c r="G70" s="19" t="s">
        <v>120</v>
      </c>
      <c r="H70" s="20" t="s">
        <v>32</v>
      </c>
      <c r="I70" s="21">
        <f>Sayfa2!B23</f>
        <v>44225</v>
      </c>
      <c r="J70" s="7">
        <f>Sayfa3!B25</f>
        <v>37220</v>
      </c>
    </row>
    <row r="71" spans="1:10" s="16" customFormat="1" x14ac:dyDescent="0.25">
      <c r="A71" s="17">
        <v>69</v>
      </c>
      <c r="B71" s="8" t="s">
        <v>10</v>
      </c>
      <c r="C71" s="56" t="s">
        <v>11</v>
      </c>
      <c r="D71" s="58" t="s">
        <v>202</v>
      </c>
      <c r="E71" s="13"/>
      <c r="F71" s="18" t="s">
        <v>114</v>
      </c>
      <c r="G71" s="19" t="s">
        <v>91</v>
      </c>
      <c r="H71" s="20" t="s">
        <v>32</v>
      </c>
      <c r="I71" s="21">
        <f>Sayfa2!B24</f>
        <v>27942</v>
      </c>
      <c r="J71" s="7">
        <f>Sayfa3!B26</f>
        <v>14900</v>
      </c>
    </row>
    <row r="72" spans="1:10" s="16" customFormat="1" x14ac:dyDescent="0.25">
      <c r="A72" s="17">
        <v>70</v>
      </c>
      <c r="B72" s="8" t="s">
        <v>10</v>
      </c>
      <c r="C72" s="56" t="s">
        <v>11</v>
      </c>
      <c r="D72" s="58" t="s">
        <v>202</v>
      </c>
      <c r="E72" s="13"/>
      <c r="F72" s="18" t="s">
        <v>165</v>
      </c>
      <c r="G72" s="19" t="s">
        <v>111</v>
      </c>
      <c r="H72" s="20" t="s">
        <v>32</v>
      </c>
      <c r="I72" s="21">
        <f>Sayfa2!B63</f>
        <v>25117</v>
      </c>
      <c r="J72" s="7">
        <f>Sayfa3!B65</f>
        <v>12500</v>
      </c>
    </row>
    <row r="73" spans="1:10" s="16" customFormat="1" x14ac:dyDescent="0.25">
      <c r="A73" s="17">
        <v>71</v>
      </c>
      <c r="B73" s="8" t="s">
        <v>10</v>
      </c>
      <c r="C73" s="56" t="s">
        <v>11</v>
      </c>
      <c r="D73" s="58" t="s">
        <v>202</v>
      </c>
      <c r="E73" s="13"/>
      <c r="F73" s="18" t="s">
        <v>247</v>
      </c>
      <c r="G73" s="19" t="s">
        <v>59</v>
      </c>
      <c r="H73" s="20" t="s">
        <v>32</v>
      </c>
      <c r="I73" s="21">
        <f>Sayfa2!B97</f>
        <v>48977</v>
      </c>
      <c r="J73" s="7">
        <f>Sayfa3!B99</f>
        <v>23962</v>
      </c>
    </row>
    <row r="74" spans="1:10" s="16" customFormat="1" x14ac:dyDescent="0.25">
      <c r="A74" s="17">
        <v>72</v>
      </c>
      <c r="B74" s="8" t="s">
        <v>10</v>
      </c>
      <c r="C74" s="56" t="s">
        <v>11</v>
      </c>
      <c r="D74" s="58" t="s">
        <v>202</v>
      </c>
      <c r="E74" s="13"/>
      <c r="F74" s="18" t="s">
        <v>105</v>
      </c>
      <c r="G74" s="19" t="s">
        <v>91</v>
      </c>
      <c r="H74" s="20" t="s">
        <v>32</v>
      </c>
      <c r="I74" s="21">
        <f>Sayfa2!B108</f>
        <v>19431</v>
      </c>
      <c r="J74" s="7">
        <f>Sayfa3!B110</f>
        <v>19430</v>
      </c>
    </row>
    <row r="75" spans="1:10" s="16" customFormat="1" x14ac:dyDescent="0.25">
      <c r="A75" s="17">
        <v>73</v>
      </c>
      <c r="B75" s="8" t="s">
        <v>10</v>
      </c>
      <c r="C75" s="56" t="s">
        <v>11</v>
      </c>
      <c r="D75" s="58" t="s">
        <v>202</v>
      </c>
      <c r="E75" s="13"/>
      <c r="F75" s="18" t="s">
        <v>247</v>
      </c>
      <c r="G75" s="19" t="s">
        <v>36</v>
      </c>
      <c r="H75" s="20" t="s">
        <v>32</v>
      </c>
      <c r="I75" s="21">
        <f>Sayfa2!B113</f>
        <v>15745</v>
      </c>
      <c r="J75" s="7">
        <f>Sayfa3!B115</f>
        <v>10488</v>
      </c>
    </row>
    <row r="76" spans="1:10" s="16" customFormat="1" x14ac:dyDescent="0.25">
      <c r="A76" s="17">
        <v>74</v>
      </c>
      <c r="B76" s="8" t="s">
        <v>10</v>
      </c>
      <c r="C76" s="56" t="s">
        <v>11</v>
      </c>
      <c r="D76" s="58" t="s">
        <v>202</v>
      </c>
      <c r="E76" s="13"/>
      <c r="F76" s="18" t="s">
        <v>247</v>
      </c>
      <c r="G76" s="19" t="s">
        <v>144</v>
      </c>
      <c r="H76" s="20" t="s">
        <v>32</v>
      </c>
      <c r="I76" s="21">
        <f>Sayfa2!B210</f>
        <v>27513</v>
      </c>
      <c r="J76" s="7">
        <f>Sayfa3!B212</f>
        <v>27513</v>
      </c>
    </row>
    <row r="77" spans="1:10" s="16" customFormat="1" x14ac:dyDescent="0.25">
      <c r="A77" s="17">
        <v>75</v>
      </c>
      <c r="B77" s="8" t="s">
        <v>10</v>
      </c>
      <c r="C77" s="56" t="s">
        <v>11</v>
      </c>
      <c r="D77" s="58" t="s">
        <v>202</v>
      </c>
      <c r="E77" s="13"/>
      <c r="F77" s="18" t="s">
        <v>117</v>
      </c>
      <c r="G77" s="19" t="s">
        <v>106</v>
      </c>
      <c r="H77" s="20" t="s">
        <v>32</v>
      </c>
      <c r="I77" s="21">
        <f>Sayfa2!B214</f>
        <v>21094</v>
      </c>
      <c r="J77" s="7">
        <f>Sayfa3!B216</f>
        <v>21075</v>
      </c>
    </row>
    <row r="78" spans="1:10" s="16" customFormat="1" x14ac:dyDescent="0.25">
      <c r="A78" s="17">
        <v>76</v>
      </c>
      <c r="B78" s="8" t="s">
        <v>10</v>
      </c>
      <c r="C78" s="56" t="s">
        <v>11</v>
      </c>
      <c r="D78" s="58" t="s">
        <v>202</v>
      </c>
      <c r="E78" s="13"/>
      <c r="F78" s="18" t="s">
        <v>247</v>
      </c>
      <c r="G78" s="19" t="s">
        <v>62</v>
      </c>
      <c r="H78" s="20" t="s">
        <v>32</v>
      </c>
      <c r="I78" s="21">
        <f>Sayfa2!B215</f>
        <v>30371</v>
      </c>
      <c r="J78" s="7">
        <f>Sayfa3!B217</f>
        <v>10123</v>
      </c>
    </row>
    <row r="79" spans="1:10" s="16" customFormat="1" x14ac:dyDescent="0.25">
      <c r="A79" s="17">
        <v>77</v>
      </c>
      <c r="B79" s="8" t="s">
        <v>10</v>
      </c>
      <c r="C79" s="56" t="s">
        <v>11</v>
      </c>
      <c r="D79" s="58" t="s">
        <v>202</v>
      </c>
      <c r="E79" s="13"/>
      <c r="F79" s="18" t="s">
        <v>140</v>
      </c>
      <c r="G79" s="19" t="s">
        <v>106</v>
      </c>
      <c r="H79" s="20" t="s">
        <v>32</v>
      </c>
      <c r="I79" s="21">
        <f>Sayfa2!B216</f>
        <v>30011</v>
      </c>
      <c r="J79" s="7">
        <f>Sayfa3!B218</f>
        <v>18509</v>
      </c>
    </row>
    <row r="80" spans="1:10" s="16" customFormat="1" x14ac:dyDescent="0.25">
      <c r="A80" s="17">
        <v>78</v>
      </c>
      <c r="B80" s="8" t="s">
        <v>10</v>
      </c>
      <c r="C80" s="56" t="s">
        <v>11</v>
      </c>
      <c r="D80" s="58" t="s">
        <v>202</v>
      </c>
      <c r="E80" s="13"/>
      <c r="F80" s="18" t="s">
        <v>247</v>
      </c>
      <c r="G80" s="19" t="s">
        <v>38</v>
      </c>
      <c r="H80" s="20" t="s">
        <v>32</v>
      </c>
      <c r="I80" s="21">
        <f>Sayfa2!B218</f>
        <v>24457</v>
      </c>
      <c r="J80" s="7">
        <f>Sayfa3!B220</f>
        <v>24456</v>
      </c>
    </row>
    <row r="81" spans="1:10" s="16" customFormat="1" x14ac:dyDescent="0.25">
      <c r="A81" s="17">
        <v>79</v>
      </c>
      <c r="B81" s="8" t="s">
        <v>10</v>
      </c>
      <c r="C81" s="56" t="s">
        <v>11</v>
      </c>
      <c r="D81" s="58" t="s">
        <v>202</v>
      </c>
      <c r="E81" s="13"/>
      <c r="F81" s="18" t="s">
        <v>127</v>
      </c>
      <c r="G81" s="19" t="s">
        <v>15</v>
      </c>
      <c r="H81" s="20" t="s">
        <v>32</v>
      </c>
      <c r="I81" s="21">
        <f>Sayfa2!B220</f>
        <v>28991</v>
      </c>
      <c r="J81" s="7">
        <f>Sayfa3!B222</f>
        <v>14401</v>
      </c>
    </row>
    <row r="82" spans="1:10" s="16" customFormat="1" x14ac:dyDescent="0.25">
      <c r="A82" s="17">
        <v>80</v>
      </c>
      <c r="B82" s="8" t="s">
        <v>10</v>
      </c>
      <c r="C82" s="56" t="s">
        <v>11</v>
      </c>
      <c r="D82" s="58" t="s">
        <v>202</v>
      </c>
      <c r="E82" s="13"/>
      <c r="F82" s="18" t="s">
        <v>119</v>
      </c>
      <c r="G82" s="19" t="s">
        <v>150</v>
      </c>
      <c r="H82" s="20" t="s">
        <v>32</v>
      </c>
      <c r="I82" s="21">
        <f>Sayfa2!B267</f>
        <v>11135</v>
      </c>
      <c r="J82" s="7">
        <f>Sayfa3!B269</f>
        <v>11131</v>
      </c>
    </row>
    <row r="83" spans="1:10" s="16" customFormat="1" x14ac:dyDescent="0.25">
      <c r="A83" s="17">
        <v>81</v>
      </c>
      <c r="B83" s="8" t="s">
        <v>10</v>
      </c>
      <c r="C83" s="56" t="s">
        <v>11</v>
      </c>
      <c r="D83" s="58" t="s">
        <v>202</v>
      </c>
      <c r="E83" s="13"/>
      <c r="F83" s="18" t="s">
        <v>119</v>
      </c>
      <c r="G83" s="19" t="s">
        <v>77</v>
      </c>
      <c r="H83" s="20" t="s">
        <v>32</v>
      </c>
      <c r="I83" s="21">
        <f>Sayfa2!B278</f>
        <v>27418</v>
      </c>
      <c r="J83" s="7">
        <f>Sayfa3!B280</f>
        <v>11000</v>
      </c>
    </row>
    <row r="84" spans="1:10" s="16" customFormat="1" x14ac:dyDescent="0.25">
      <c r="A84" s="17">
        <v>82</v>
      </c>
      <c r="B84" s="8" t="s">
        <v>10</v>
      </c>
      <c r="C84" s="56" t="s">
        <v>11</v>
      </c>
      <c r="D84" s="58" t="s">
        <v>202</v>
      </c>
      <c r="E84" s="13"/>
      <c r="F84" s="18" t="s">
        <v>24</v>
      </c>
      <c r="G84" s="19" t="s">
        <v>23</v>
      </c>
      <c r="H84" s="20" t="s">
        <v>32</v>
      </c>
      <c r="I84" s="21">
        <f>Sayfa2!B300</f>
        <v>31040</v>
      </c>
      <c r="J84" s="7">
        <f>Sayfa3!B302</f>
        <v>31038</v>
      </c>
    </row>
    <row r="85" spans="1:10" s="16" customFormat="1" x14ac:dyDescent="0.25">
      <c r="A85" s="17">
        <v>83</v>
      </c>
      <c r="B85" s="8" t="s">
        <v>10</v>
      </c>
      <c r="C85" s="56" t="s">
        <v>11</v>
      </c>
      <c r="D85" s="58" t="s">
        <v>202</v>
      </c>
      <c r="E85" s="13"/>
      <c r="F85" s="18" t="s">
        <v>119</v>
      </c>
      <c r="G85" s="19" t="s">
        <v>41</v>
      </c>
      <c r="H85" s="20" t="s">
        <v>32</v>
      </c>
      <c r="I85" s="21">
        <f>Sayfa2!B302</f>
        <v>41534</v>
      </c>
      <c r="J85" s="7">
        <f>Sayfa3!B304</f>
        <v>13844</v>
      </c>
    </row>
    <row r="86" spans="1:10" s="16" customFormat="1" x14ac:dyDescent="0.25">
      <c r="A86" s="17">
        <v>84</v>
      </c>
      <c r="B86" s="8" t="s">
        <v>10</v>
      </c>
      <c r="C86" s="56" t="s">
        <v>11</v>
      </c>
      <c r="D86" s="58" t="s">
        <v>202</v>
      </c>
      <c r="E86" s="13"/>
      <c r="F86" s="18" t="s">
        <v>119</v>
      </c>
      <c r="G86" s="19" t="s">
        <v>273</v>
      </c>
      <c r="H86" s="20" t="s">
        <v>32</v>
      </c>
      <c r="I86" s="21">
        <f>Sayfa2!B309</f>
        <v>11789</v>
      </c>
      <c r="J86" s="7">
        <f>Sayfa3!B311</f>
        <v>11786</v>
      </c>
    </row>
    <row r="87" spans="1:10" s="16" customFormat="1" x14ac:dyDescent="0.25">
      <c r="A87" s="17">
        <v>85</v>
      </c>
      <c r="B87" s="8" t="s">
        <v>10</v>
      </c>
      <c r="C87" s="56" t="s">
        <v>11</v>
      </c>
      <c r="D87" s="58" t="s">
        <v>202</v>
      </c>
      <c r="E87" s="13"/>
      <c r="F87" s="18" t="s">
        <v>119</v>
      </c>
      <c r="G87" s="19" t="s">
        <v>69</v>
      </c>
      <c r="H87" s="20" t="s">
        <v>32</v>
      </c>
      <c r="I87" s="21">
        <f>Sayfa2!B310</f>
        <v>12338</v>
      </c>
      <c r="J87" s="7">
        <f>Sayfa3!B312</f>
        <v>12334</v>
      </c>
    </row>
    <row r="88" spans="1:10" s="16" customFormat="1" x14ac:dyDescent="0.25">
      <c r="A88" s="17">
        <v>86</v>
      </c>
      <c r="B88" s="8" t="s">
        <v>10</v>
      </c>
      <c r="C88" s="56" t="s">
        <v>11</v>
      </c>
      <c r="D88" s="58" t="s">
        <v>202</v>
      </c>
      <c r="E88" s="13"/>
      <c r="F88" s="18" t="s">
        <v>119</v>
      </c>
      <c r="G88" s="19" t="s">
        <v>74</v>
      </c>
      <c r="H88" s="20" t="s">
        <v>32</v>
      </c>
      <c r="I88" s="21">
        <f>Sayfa2!B322</f>
        <v>44720</v>
      </c>
      <c r="J88" s="7">
        <f>Sayfa3!B324</f>
        <v>24706</v>
      </c>
    </row>
    <row r="89" spans="1:10" s="16" customFormat="1" x14ac:dyDescent="0.25">
      <c r="A89" s="17">
        <v>87</v>
      </c>
      <c r="B89" s="8" t="s">
        <v>10</v>
      </c>
      <c r="C89" s="56" t="s">
        <v>11</v>
      </c>
      <c r="D89" s="58" t="s">
        <v>202</v>
      </c>
      <c r="E89" s="13"/>
      <c r="F89" s="18" t="s">
        <v>119</v>
      </c>
      <c r="G89" s="19" t="s">
        <v>50</v>
      </c>
      <c r="H89" s="20" t="s">
        <v>32</v>
      </c>
      <c r="I89" s="21">
        <f>Sayfa2!B323</f>
        <v>12328</v>
      </c>
      <c r="J89" s="7">
        <f>Sayfa3!B325</f>
        <v>12321</v>
      </c>
    </row>
    <row r="90" spans="1:10" s="16" customFormat="1" x14ac:dyDescent="0.25">
      <c r="A90" s="17">
        <v>88</v>
      </c>
      <c r="B90" s="8" t="s">
        <v>10</v>
      </c>
      <c r="C90" s="56" t="s">
        <v>11</v>
      </c>
      <c r="D90" s="58" t="s">
        <v>202</v>
      </c>
      <c r="E90" s="13"/>
      <c r="F90" s="18" t="s">
        <v>119</v>
      </c>
      <c r="G90" s="19" t="s">
        <v>145</v>
      </c>
      <c r="H90" s="20" t="s">
        <v>32</v>
      </c>
      <c r="I90" s="21">
        <f>Sayfa2!B324</f>
        <v>21091</v>
      </c>
      <c r="J90" s="7">
        <f>Sayfa3!B326</f>
        <v>10545</v>
      </c>
    </row>
    <row r="91" spans="1:10" s="16" customFormat="1" x14ac:dyDescent="0.25">
      <c r="A91" s="17">
        <v>89</v>
      </c>
      <c r="B91" s="8" t="s">
        <v>10</v>
      </c>
      <c r="C91" s="56" t="s">
        <v>11</v>
      </c>
      <c r="D91" s="58" t="s">
        <v>202</v>
      </c>
      <c r="E91" s="13"/>
      <c r="F91" s="18" t="s">
        <v>119</v>
      </c>
      <c r="G91" s="19" t="s">
        <v>132</v>
      </c>
      <c r="H91" s="20" t="s">
        <v>32</v>
      </c>
      <c r="I91" s="21">
        <f>Sayfa2!B338</f>
        <v>29736</v>
      </c>
      <c r="J91" s="7">
        <f>Sayfa3!B340</f>
        <v>29726</v>
      </c>
    </row>
    <row r="92" spans="1:10" s="16" customFormat="1" x14ac:dyDescent="0.25">
      <c r="A92" s="17">
        <v>90</v>
      </c>
      <c r="B92" s="8" t="s">
        <v>10</v>
      </c>
      <c r="C92" s="56" t="s">
        <v>11</v>
      </c>
      <c r="D92" s="58" t="s">
        <v>202</v>
      </c>
      <c r="E92" s="13"/>
      <c r="F92" s="18" t="s">
        <v>128</v>
      </c>
      <c r="G92" s="19" t="s">
        <v>96</v>
      </c>
      <c r="H92" s="20" t="s">
        <v>32</v>
      </c>
      <c r="I92" s="21">
        <f>Sayfa2!B341</f>
        <v>16469</v>
      </c>
      <c r="J92" s="7">
        <f>Sayfa3!B343</f>
        <v>16466</v>
      </c>
    </row>
    <row r="93" spans="1:10" s="16" customFormat="1" x14ac:dyDescent="0.25">
      <c r="A93" s="17">
        <v>91</v>
      </c>
      <c r="B93" s="8" t="s">
        <v>10</v>
      </c>
      <c r="C93" s="56" t="s">
        <v>11</v>
      </c>
      <c r="D93" s="58" t="s">
        <v>202</v>
      </c>
      <c r="E93" s="13"/>
      <c r="F93" s="18" t="s">
        <v>189</v>
      </c>
      <c r="G93" s="19" t="s">
        <v>15</v>
      </c>
      <c r="H93" s="20" t="s">
        <v>32</v>
      </c>
      <c r="I93" s="21">
        <f>Sayfa2!B342</f>
        <v>25216</v>
      </c>
      <c r="J93" s="7">
        <f>Sayfa3!B344</f>
        <v>25213</v>
      </c>
    </row>
    <row r="94" spans="1:10" s="16" customFormat="1" x14ac:dyDescent="0.25">
      <c r="A94" s="17">
        <v>92</v>
      </c>
      <c r="B94" s="8" t="s">
        <v>10</v>
      </c>
      <c r="C94" s="56" t="s">
        <v>11</v>
      </c>
      <c r="D94" s="58" t="s">
        <v>202</v>
      </c>
      <c r="E94" s="13"/>
      <c r="F94" s="18" t="s">
        <v>188</v>
      </c>
      <c r="G94" s="19" t="s">
        <v>15</v>
      </c>
      <c r="H94" s="20" t="s">
        <v>32</v>
      </c>
      <c r="I94" s="21">
        <f>Sayfa2!B343</f>
        <v>80722</v>
      </c>
      <c r="J94" s="7">
        <f>Sayfa3!B345</f>
        <v>70722</v>
      </c>
    </row>
    <row r="95" spans="1:10" s="16" customFormat="1" x14ac:dyDescent="0.25">
      <c r="A95" s="17">
        <v>93</v>
      </c>
      <c r="B95" s="8" t="s">
        <v>10</v>
      </c>
      <c r="C95" s="56" t="s">
        <v>11</v>
      </c>
      <c r="D95" s="58" t="s">
        <v>202</v>
      </c>
      <c r="E95" s="13"/>
      <c r="F95" s="18" t="s">
        <v>175</v>
      </c>
      <c r="G95" s="19" t="s">
        <v>104</v>
      </c>
      <c r="H95" s="20" t="s">
        <v>32</v>
      </c>
      <c r="I95" s="21">
        <f>Sayfa2!B344</f>
        <v>55626</v>
      </c>
      <c r="J95" s="7">
        <f>Sayfa3!B346</f>
        <v>55608</v>
      </c>
    </row>
    <row r="96" spans="1:10" s="16" customFormat="1" x14ac:dyDescent="0.25">
      <c r="A96" s="17">
        <v>94</v>
      </c>
      <c r="B96" s="8" t="s">
        <v>10</v>
      </c>
      <c r="C96" s="56" t="s">
        <v>11</v>
      </c>
      <c r="D96" s="58" t="s">
        <v>202</v>
      </c>
      <c r="E96" s="13"/>
      <c r="F96" s="18" t="s">
        <v>49</v>
      </c>
      <c r="G96" s="19" t="s">
        <v>110</v>
      </c>
      <c r="H96" s="20" t="s">
        <v>32</v>
      </c>
      <c r="I96" s="21">
        <f>Sayfa2!B347</f>
        <v>20261</v>
      </c>
      <c r="J96" s="7">
        <f>Sayfa3!B349</f>
        <v>20254</v>
      </c>
    </row>
    <row r="97" spans="1:10" s="16" customFormat="1" x14ac:dyDescent="0.25">
      <c r="A97" s="17">
        <v>95</v>
      </c>
      <c r="B97" s="8" t="s">
        <v>10</v>
      </c>
      <c r="C97" s="56" t="s">
        <v>11</v>
      </c>
      <c r="D97" s="58" t="s">
        <v>202</v>
      </c>
      <c r="E97" s="13"/>
      <c r="F97" s="18" t="s">
        <v>164</v>
      </c>
      <c r="G97" s="19" t="s">
        <v>91</v>
      </c>
      <c r="H97" s="20" t="s">
        <v>32</v>
      </c>
      <c r="I97" s="21">
        <f>Sayfa2!B348</f>
        <v>63487</v>
      </c>
      <c r="J97" s="7">
        <f>Sayfa3!B350</f>
        <v>18460</v>
      </c>
    </row>
    <row r="98" spans="1:10" s="16" customFormat="1" x14ac:dyDescent="0.25">
      <c r="A98" s="17">
        <v>96</v>
      </c>
      <c r="B98" s="8" t="s">
        <v>10</v>
      </c>
      <c r="C98" s="56" t="s">
        <v>11</v>
      </c>
      <c r="D98" s="58" t="s">
        <v>202</v>
      </c>
      <c r="E98" s="13"/>
      <c r="F98" s="18" t="s">
        <v>49</v>
      </c>
      <c r="G98" s="19" t="s">
        <v>45</v>
      </c>
      <c r="H98" s="20" t="s">
        <v>32</v>
      </c>
      <c r="I98" s="21">
        <f>Sayfa2!B349</f>
        <v>27168</v>
      </c>
      <c r="J98" s="7">
        <f>Sayfa3!B351</f>
        <v>21370</v>
      </c>
    </row>
    <row r="99" spans="1:10" s="16" customFormat="1" x14ac:dyDescent="0.25">
      <c r="A99" s="17">
        <v>97</v>
      </c>
      <c r="B99" s="8" t="s">
        <v>10</v>
      </c>
      <c r="C99" s="56" t="s">
        <v>11</v>
      </c>
      <c r="D99" s="58" t="s">
        <v>202</v>
      </c>
      <c r="E99" s="13"/>
      <c r="F99" s="18" t="s">
        <v>119</v>
      </c>
      <c r="G99" s="19" t="s">
        <v>117</v>
      </c>
      <c r="H99" s="20" t="s">
        <v>32</v>
      </c>
      <c r="I99" s="21">
        <f>Sayfa2!B350</f>
        <v>42452</v>
      </c>
      <c r="J99" s="7">
        <f>Sayfa3!B352</f>
        <v>42438</v>
      </c>
    </row>
    <row r="100" spans="1:10" s="16" customFormat="1" x14ac:dyDescent="0.25">
      <c r="A100" s="17">
        <v>98</v>
      </c>
      <c r="B100" s="8" t="s">
        <v>10</v>
      </c>
      <c r="C100" s="56" t="s">
        <v>11</v>
      </c>
      <c r="D100" s="58" t="s">
        <v>202</v>
      </c>
      <c r="E100" s="13"/>
      <c r="F100" s="18" t="s">
        <v>247</v>
      </c>
      <c r="G100" s="19" t="s">
        <v>19</v>
      </c>
      <c r="H100" s="20" t="s">
        <v>32</v>
      </c>
      <c r="I100" s="21">
        <f>Sayfa2!B390</f>
        <v>12227</v>
      </c>
      <c r="J100" s="7">
        <f>Sayfa3!B392</f>
        <v>12226</v>
      </c>
    </row>
    <row r="101" spans="1:10" s="16" customFormat="1" x14ac:dyDescent="0.25">
      <c r="A101" s="17">
        <v>99</v>
      </c>
      <c r="B101" s="8" t="s">
        <v>10</v>
      </c>
      <c r="C101" s="56" t="s">
        <v>11</v>
      </c>
      <c r="D101" s="58" t="s">
        <v>202</v>
      </c>
      <c r="E101" s="13"/>
      <c r="F101" s="18" t="s">
        <v>156</v>
      </c>
      <c r="G101" s="19" t="s">
        <v>59</v>
      </c>
      <c r="H101" s="20" t="s">
        <v>32</v>
      </c>
      <c r="I101" s="21">
        <f>Sayfa2!B418</f>
        <v>49202</v>
      </c>
      <c r="J101" s="7">
        <f>Sayfa3!B420</f>
        <v>19194</v>
      </c>
    </row>
    <row r="102" spans="1:10" s="16" customFormat="1" x14ac:dyDescent="0.25">
      <c r="A102" s="17">
        <v>100</v>
      </c>
      <c r="B102" s="8" t="s">
        <v>10</v>
      </c>
      <c r="C102" s="56" t="s">
        <v>11</v>
      </c>
      <c r="D102" s="58" t="s">
        <v>202</v>
      </c>
      <c r="E102" s="13"/>
      <c r="F102" s="18" t="s">
        <v>49</v>
      </c>
      <c r="G102" s="19" t="s">
        <v>16</v>
      </c>
      <c r="H102" s="20" t="s">
        <v>32</v>
      </c>
      <c r="I102" s="21">
        <f>Sayfa2!B448</f>
        <v>11413</v>
      </c>
      <c r="J102" s="7">
        <f>Sayfa3!B450</f>
        <v>11413</v>
      </c>
    </row>
    <row r="103" spans="1:10" s="16" customFormat="1" x14ac:dyDescent="0.25">
      <c r="A103" s="17">
        <v>101</v>
      </c>
      <c r="B103" s="8" t="s">
        <v>10</v>
      </c>
      <c r="C103" s="56" t="s">
        <v>11</v>
      </c>
      <c r="D103" s="58" t="s">
        <v>202</v>
      </c>
      <c r="E103" s="13"/>
      <c r="F103" s="18" t="s">
        <v>247</v>
      </c>
      <c r="G103" s="19" t="s">
        <v>136</v>
      </c>
      <c r="H103" s="20" t="s">
        <v>32</v>
      </c>
      <c r="I103" s="21">
        <f>Sayfa2!B458</f>
        <v>73047</v>
      </c>
      <c r="J103" s="7">
        <f>Sayfa3!B460</f>
        <v>41039</v>
      </c>
    </row>
    <row r="104" spans="1:10" s="16" customFormat="1" x14ac:dyDescent="0.25">
      <c r="A104" s="17">
        <v>102</v>
      </c>
      <c r="B104" s="8" t="s">
        <v>10</v>
      </c>
      <c r="C104" s="56" t="s">
        <v>11</v>
      </c>
      <c r="D104" s="58" t="s">
        <v>202</v>
      </c>
      <c r="E104" s="13"/>
      <c r="F104" s="18" t="s">
        <v>119</v>
      </c>
      <c r="G104" s="19" t="s">
        <v>285</v>
      </c>
      <c r="H104" s="20" t="s">
        <v>32</v>
      </c>
      <c r="I104" s="21">
        <f>Sayfa2!B495</f>
        <v>24710</v>
      </c>
      <c r="J104" s="7">
        <f>Sayfa3!B497</f>
        <v>24702</v>
      </c>
    </row>
    <row r="105" spans="1:10" s="16" customFormat="1" x14ac:dyDescent="0.25">
      <c r="A105" s="17">
        <v>103</v>
      </c>
      <c r="B105" s="8" t="s">
        <v>10</v>
      </c>
      <c r="C105" s="56" t="s">
        <v>11</v>
      </c>
      <c r="D105" s="58" t="s">
        <v>202</v>
      </c>
      <c r="E105" s="13"/>
      <c r="F105" s="18" t="s">
        <v>119</v>
      </c>
      <c r="G105" s="19" t="s">
        <v>118</v>
      </c>
      <c r="H105" s="20" t="s">
        <v>32</v>
      </c>
      <c r="I105" s="21">
        <f>Sayfa2!B501</f>
        <v>49611</v>
      </c>
      <c r="J105" s="7">
        <f>Sayfa3!B503</f>
        <v>49605</v>
      </c>
    </row>
    <row r="106" spans="1:10" s="16" customFormat="1" x14ac:dyDescent="0.25">
      <c r="A106" s="17">
        <v>104</v>
      </c>
      <c r="B106" s="8" t="s">
        <v>10</v>
      </c>
      <c r="C106" s="56" t="s">
        <v>11</v>
      </c>
      <c r="D106" s="58" t="s">
        <v>202</v>
      </c>
      <c r="E106" s="13"/>
      <c r="F106" s="18" t="s">
        <v>119</v>
      </c>
      <c r="G106" s="19" t="s">
        <v>56</v>
      </c>
      <c r="H106" s="20" t="s">
        <v>32</v>
      </c>
      <c r="I106" s="21">
        <f>Sayfa2!B502</f>
        <v>12067</v>
      </c>
      <c r="J106" s="7">
        <f>Sayfa3!B504</f>
        <v>12060</v>
      </c>
    </row>
    <row r="107" spans="1:10" s="16" customFormat="1" x14ac:dyDescent="0.25">
      <c r="A107" s="17">
        <v>105</v>
      </c>
      <c r="B107" s="8" t="s">
        <v>10</v>
      </c>
      <c r="C107" s="56" t="s">
        <v>11</v>
      </c>
      <c r="D107" s="58" t="s">
        <v>220</v>
      </c>
      <c r="E107" s="13"/>
      <c r="F107" s="18" t="s">
        <v>171</v>
      </c>
      <c r="G107" s="19" t="s">
        <v>259</v>
      </c>
      <c r="H107" s="20" t="s">
        <v>32</v>
      </c>
      <c r="I107" s="21">
        <f>Sayfa2!B71</f>
        <v>52600</v>
      </c>
      <c r="J107" s="7">
        <f>Sayfa3!B73</f>
        <v>46600</v>
      </c>
    </row>
    <row r="108" spans="1:10" s="16" customFormat="1" x14ac:dyDescent="0.25">
      <c r="A108" s="17">
        <v>106</v>
      </c>
      <c r="B108" s="8" t="s">
        <v>10</v>
      </c>
      <c r="C108" s="56" t="s">
        <v>11</v>
      </c>
      <c r="D108" s="58" t="s">
        <v>196</v>
      </c>
      <c r="E108" s="24"/>
      <c r="F108" s="18" t="s">
        <v>28</v>
      </c>
      <c r="G108" s="19" t="s">
        <v>160</v>
      </c>
      <c r="H108" s="20" t="s">
        <v>32</v>
      </c>
      <c r="I108" s="21">
        <f>Sayfa2!B7</f>
        <v>15850</v>
      </c>
      <c r="J108" s="7">
        <f>Sayfa3!B9</f>
        <v>10362</v>
      </c>
    </row>
    <row r="109" spans="1:10" s="16" customFormat="1" x14ac:dyDescent="0.25">
      <c r="A109" s="17">
        <v>107</v>
      </c>
      <c r="B109" s="8" t="s">
        <v>10</v>
      </c>
      <c r="C109" s="56" t="s">
        <v>11</v>
      </c>
      <c r="D109" s="58" t="s">
        <v>196</v>
      </c>
      <c r="E109" s="13"/>
      <c r="F109" s="18" t="s">
        <v>49</v>
      </c>
      <c r="G109" s="19" t="s">
        <v>15</v>
      </c>
      <c r="H109" s="20" t="s">
        <v>32</v>
      </c>
      <c r="I109" s="21">
        <f>Sayfa2!B61</f>
        <v>43050</v>
      </c>
      <c r="J109" s="7">
        <f>Sayfa3!B63</f>
        <v>10762</v>
      </c>
    </row>
    <row r="110" spans="1:10" s="16" customFormat="1" x14ac:dyDescent="0.25">
      <c r="A110" s="17">
        <v>108</v>
      </c>
      <c r="B110" s="8" t="s">
        <v>10</v>
      </c>
      <c r="C110" s="56" t="s">
        <v>11</v>
      </c>
      <c r="D110" s="58" t="s">
        <v>196</v>
      </c>
      <c r="E110" s="13"/>
      <c r="F110" s="18" t="s">
        <v>28</v>
      </c>
      <c r="G110" s="19" t="s">
        <v>98</v>
      </c>
      <c r="H110" s="20" t="s">
        <v>32</v>
      </c>
      <c r="I110" s="21">
        <f>Sayfa2!B62</f>
        <v>58500</v>
      </c>
      <c r="J110" s="7">
        <f>Sayfa3!B64</f>
        <v>11700</v>
      </c>
    </row>
    <row r="111" spans="1:10" s="16" customFormat="1" x14ac:dyDescent="0.25">
      <c r="A111" s="17">
        <v>109</v>
      </c>
      <c r="B111" s="8" t="s">
        <v>10</v>
      </c>
      <c r="C111" s="56" t="s">
        <v>11</v>
      </c>
      <c r="D111" s="58" t="s">
        <v>196</v>
      </c>
      <c r="E111" s="13"/>
      <c r="F111" s="18" t="s">
        <v>50</v>
      </c>
      <c r="G111" s="19" t="s">
        <v>148</v>
      </c>
      <c r="H111" s="20" t="s">
        <v>32</v>
      </c>
      <c r="I111" s="21">
        <f>Sayfa2!B303</f>
        <v>54750</v>
      </c>
      <c r="J111" s="7">
        <f>Sayfa3!B305</f>
        <v>54053</v>
      </c>
    </row>
    <row r="112" spans="1:10" s="16" customFormat="1" x14ac:dyDescent="0.25">
      <c r="A112" s="17">
        <v>110</v>
      </c>
      <c r="B112" s="8" t="s">
        <v>10</v>
      </c>
      <c r="C112" s="56" t="s">
        <v>11</v>
      </c>
      <c r="D112" s="58" t="s">
        <v>196</v>
      </c>
      <c r="E112" s="13"/>
      <c r="F112" s="18" t="s">
        <v>28</v>
      </c>
      <c r="G112" s="19" t="s">
        <v>184</v>
      </c>
      <c r="H112" s="20" t="s">
        <v>32</v>
      </c>
      <c r="I112" s="21">
        <f>Sayfa2!B320</f>
        <v>82125</v>
      </c>
      <c r="J112" s="7">
        <f>Sayfa3!B322</f>
        <v>13680</v>
      </c>
    </row>
    <row r="113" spans="1:10" s="16" customFormat="1" x14ac:dyDescent="0.25">
      <c r="A113" s="17">
        <v>111</v>
      </c>
      <c r="B113" s="8" t="s">
        <v>10</v>
      </c>
      <c r="C113" s="56" t="s">
        <v>11</v>
      </c>
      <c r="D113" s="58" t="s">
        <v>192</v>
      </c>
      <c r="E113" s="24"/>
      <c r="F113" s="18" t="s">
        <v>127</v>
      </c>
      <c r="G113" s="19" t="s">
        <v>16</v>
      </c>
      <c r="H113" s="20" t="s">
        <v>32</v>
      </c>
      <c r="I113" s="6">
        <f>18.167*1000</f>
        <v>18167</v>
      </c>
      <c r="J113" s="7">
        <f>Sayfa3!B2</f>
        <v>16727</v>
      </c>
    </row>
    <row r="114" spans="1:10" s="16" customFormat="1" x14ac:dyDescent="0.25">
      <c r="A114" s="17">
        <v>112</v>
      </c>
      <c r="B114" s="8" t="s">
        <v>10</v>
      </c>
      <c r="C114" s="56" t="s">
        <v>11</v>
      </c>
      <c r="D114" s="58" t="s">
        <v>192</v>
      </c>
      <c r="E114" s="13"/>
      <c r="F114" s="18" t="s">
        <v>51</v>
      </c>
      <c r="G114" s="19" t="s">
        <v>74</v>
      </c>
      <c r="H114" s="20" t="s">
        <v>32</v>
      </c>
      <c r="I114" s="21">
        <f>Sayfa2!B155</f>
        <v>12407</v>
      </c>
      <c r="J114" s="7">
        <f>Sayfa3!B157</f>
        <v>12404</v>
      </c>
    </row>
    <row r="115" spans="1:10" s="16" customFormat="1" x14ac:dyDescent="0.25">
      <c r="A115" s="17">
        <v>113</v>
      </c>
      <c r="B115" s="8" t="s">
        <v>10</v>
      </c>
      <c r="C115" s="56" t="s">
        <v>11</v>
      </c>
      <c r="D115" s="58" t="s">
        <v>192</v>
      </c>
      <c r="E115" s="13"/>
      <c r="F115" s="18" t="s">
        <v>51</v>
      </c>
      <c r="G115" s="19" t="s">
        <v>100</v>
      </c>
      <c r="H115" s="20" t="s">
        <v>32</v>
      </c>
      <c r="I115" s="21">
        <f>Sayfa2!B183</f>
        <v>27479</v>
      </c>
      <c r="J115" s="7">
        <f>Sayfa3!B185</f>
        <v>12479</v>
      </c>
    </row>
    <row r="116" spans="1:10" s="16" customFormat="1" x14ac:dyDescent="0.25">
      <c r="A116" s="17">
        <v>114</v>
      </c>
      <c r="B116" s="8" t="s">
        <v>10</v>
      </c>
      <c r="C116" s="56" t="s">
        <v>11</v>
      </c>
      <c r="D116" s="58" t="s">
        <v>192</v>
      </c>
      <c r="E116" s="13"/>
      <c r="F116" s="18" t="s">
        <v>164</v>
      </c>
      <c r="G116" s="19" t="s">
        <v>54</v>
      </c>
      <c r="H116" s="20" t="s">
        <v>32</v>
      </c>
      <c r="I116" s="21">
        <f>Sayfa2!B184</f>
        <v>41263</v>
      </c>
      <c r="J116" s="7">
        <f>Sayfa3!B186</f>
        <v>10000</v>
      </c>
    </row>
    <row r="117" spans="1:10" s="16" customFormat="1" x14ac:dyDescent="0.25">
      <c r="A117" s="17">
        <v>115</v>
      </c>
      <c r="B117" s="8" t="s">
        <v>10</v>
      </c>
      <c r="C117" s="56" t="s">
        <v>11</v>
      </c>
      <c r="D117" s="58" t="s">
        <v>192</v>
      </c>
      <c r="E117" s="13"/>
      <c r="F117" s="18" t="s">
        <v>174</v>
      </c>
      <c r="G117" s="19" t="s">
        <v>15</v>
      </c>
      <c r="H117" s="20" t="s">
        <v>32</v>
      </c>
      <c r="I117" s="21">
        <f>Sayfa2!B351</f>
        <v>35033</v>
      </c>
      <c r="J117" s="7">
        <f>Sayfa3!B353</f>
        <v>15330</v>
      </c>
    </row>
    <row r="118" spans="1:10" s="16" customFormat="1" x14ac:dyDescent="0.25">
      <c r="A118" s="17">
        <v>116</v>
      </c>
      <c r="B118" s="8" t="s">
        <v>10</v>
      </c>
      <c r="C118" s="56" t="s">
        <v>11</v>
      </c>
      <c r="D118" s="58" t="s">
        <v>192</v>
      </c>
      <c r="E118" s="13"/>
      <c r="F118" s="18" t="s">
        <v>51</v>
      </c>
      <c r="G118" s="19" t="s">
        <v>112</v>
      </c>
      <c r="H118" s="20" t="s">
        <v>32</v>
      </c>
      <c r="I118" s="21">
        <f>Sayfa2!B361</f>
        <v>32540.999999999996</v>
      </c>
      <c r="J118" s="7">
        <f>Sayfa3!B363</f>
        <v>16000</v>
      </c>
    </row>
    <row r="119" spans="1:10" s="16" customFormat="1" x14ac:dyDescent="0.25">
      <c r="A119" s="17">
        <v>117</v>
      </c>
      <c r="B119" s="8" t="s">
        <v>10</v>
      </c>
      <c r="C119" s="56" t="s">
        <v>11</v>
      </c>
      <c r="D119" s="58" t="s">
        <v>192</v>
      </c>
      <c r="E119" s="13"/>
      <c r="F119" s="18" t="s">
        <v>27</v>
      </c>
      <c r="G119" s="19" t="s">
        <v>54</v>
      </c>
      <c r="H119" s="20" t="s">
        <v>32</v>
      </c>
      <c r="I119" s="21">
        <f>Sayfa2!B437</f>
        <v>18889</v>
      </c>
      <c r="J119" s="7">
        <f>Sayfa3!B439</f>
        <v>18888</v>
      </c>
    </row>
    <row r="120" spans="1:10" s="16" customFormat="1" x14ac:dyDescent="0.25">
      <c r="A120" s="17">
        <v>118</v>
      </c>
      <c r="B120" s="8" t="s">
        <v>10</v>
      </c>
      <c r="C120" s="56" t="s">
        <v>11</v>
      </c>
      <c r="D120" s="58" t="s">
        <v>192</v>
      </c>
      <c r="E120" s="13"/>
      <c r="F120" s="18" t="s">
        <v>172</v>
      </c>
      <c r="G120" s="19" t="s">
        <v>22</v>
      </c>
      <c r="H120" s="20" t="s">
        <v>32</v>
      </c>
      <c r="I120" s="21">
        <f>Sayfa2!B440</f>
        <v>17089</v>
      </c>
      <c r="J120" s="7">
        <f>Sayfa3!B442</f>
        <v>10000</v>
      </c>
    </row>
    <row r="121" spans="1:10" s="16" customFormat="1" x14ac:dyDescent="0.25">
      <c r="A121" s="17">
        <v>119</v>
      </c>
      <c r="B121" s="8" t="s">
        <v>10</v>
      </c>
      <c r="C121" s="56" t="s">
        <v>11</v>
      </c>
      <c r="D121" s="58" t="s">
        <v>192</v>
      </c>
      <c r="E121" s="13"/>
      <c r="F121" s="18" t="s">
        <v>144</v>
      </c>
      <c r="G121" s="19" t="s">
        <v>136</v>
      </c>
      <c r="H121" s="20" t="s">
        <v>32</v>
      </c>
      <c r="I121" s="21">
        <f>Sayfa2!B474</f>
        <v>15060</v>
      </c>
      <c r="J121" s="7">
        <f>Sayfa3!B476</f>
        <v>15059</v>
      </c>
    </row>
    <row r="122" spans="1:10" s="16" customFormat="1" x14ac:dyDescent="0.25">
      <c r="A122" s="17">
        <v>120</v>
      </c>
      <c r="B122" s="8" t="s">
        <v>10</v>
      </c>
      <c r="C122" s="56" t="s">
        <v>11</v>
      </c>
      <c r="D122" s="58" t="s">
        <v>143</v>
      </c>
      <c r="E122" s="24"/>
      <c r="F122" s="18" t="s">
        <v>25</v>
      </c>
      <c r="G122" s="19" t="s">
        <v>145</v>
      </c>
      <c r="H122" s="20" t="s">
        <v>32</v>
      </c>
      <c r="I122" s="21">
        <f>Sayfa2!B11</f>
        <v>11100</v>
      </c>
      <c r="J122" s="7">
        <f>Sayfa3!B13</f>
        <v>11020</v>
      </c>
    </row>
    <row r="123" spans="1:10" s="16" customFormat="1" x14ac:dyDescent="0.25">
      <c r="A123" s="17">
        <v>121</v>
      </c>
      <c r="B123" s="8" t="s">
        <v>10</v>
      </c>
      <c r="C123" s="56" t="s">
        <v>11</v>
      </c>
      <c r="D123" s="58" t="s">
        <v>143</v>
      </c>
      <c r="E123" s="13"/>
      <c r="F123" s="18" t="s">
        <v>27</v>
      </c>
      <c r="G123" s="19" t="s">
        <v>158</v>
      </c>
      <c r="H123" s="20" t="s">
        <v>32</v>
      </c>
      <c r="I123" s="21">
        <f>Sayfa2!B59</f>
        <v>13450</v>
      </c>
      <c r="J123" s="7">
        <f>Sayfa3!B61</f>
        <v>12936</v>
      </c>
    </row>
    <row r="124" spans="1:10" s="16" customFormat="1" x14ac:dyDescent="0.25">
      <c r="A124" s="17">
        <v>122</v>
      </c>
      <c r="B124" s="8" t="s">
        <v>10</v>
      </c>
      <c r="C124" s="56" t="s">
        <v>11</v>
      </c>
      <c r="D124" s="58" t="s">
        <v>143</v>
      </c>
      <c r="E124" s="13"/>
      <c r="F124" s="18" t="s">
        <v>25</v>
      </c>
      <c r="G124" s="19" t="s">
        <v>100</v>
      </c>
      <c r="H124" s="20" t="s">
        <v>32</v>
      </c>
      <c r="I124" s="21">
        <f>Sayfa2!B246</f>
        <v>23000</v>
      </c>
      <c r="J124" s="7">
        <f>Sayfa3!B248</f>
        <v>11000</v>
      </c>
    </row>
    <row r="125" spans="1:10" s="16" customFormat="1" x14ac:dyDescent="0.25">
      <c r="A125" s="17">
        <v>123</v>
      </c>
      <c r="B125" s="8" t="s">
        <v>10</v>
      </c>
      <c r="C125" s="56" t="s">
        <v>11</v>
      </c>
      <c r="D125" s="58" t="s">
        <v>143</v>
      </c>
      <c r="E125" s="13"/>
      <c r="F125" s="18" t="s">
        <v>25</v>
      </c>
      <c r="G125" s="19" t="s">
        <v>36</v>
      </c>
      <c r="H125" s="20" t="s">
        <v>32</v>
      </c>
      <c r="I125" s="21">
        <f>Sayfa2!B247</f>
        <v>40785</v>
      </c>
      <c r="J125" s="7">
        <f>Sayfa3!B249</f>
        <v>23784</v>
      </c>
    </row>
    <row r="126" spans="1:10" s="16" customFormat="1" x14ac:dyDescent="0.25">
      <c r="A126" s="17">
        <v>124</v>
      </c>
      <c r="B126" s="8" t="s">
        <v>10</v>
      </c>
      <c r="C126" s="56" t="s">
        <v>11</v>
      </c>
      <c r="D126" s="58" t="s">
        <v>143</v>
      </c>
      <c r="E126" s="13"/>
      <c r="F126" s="18" t="s">
        <v>27</v>
      </c>
      <c r="G126" s="19" t="s">
        <v>150</v>
      </c>
      <c r="H126" s="20" t="s">
        <v>32</v>
      </c>
      <c r="I126" s="21">
        <f>Sayfa2!B269</f>
        <v>37800</v>
      </c>
      <c r="J126" s="7">
        <f>Sayfa3!B271</f>
        <v>10199</v>
      </c>
    </row>
    <row r="127" spans="1:10" s="16" customFormat="1" x14ac:dyDescent="0.25">
      <c r="A127" s="17">
        <v>125</v>
      </c>
      <c r="B127" s="8" t="s">
        <v>10</v>
      </c>
      <c r="C127" s="56" t="s">
        <v>11</v>
      </c>
      <c r="D127" s="58" t="s">
        <v>143</v>
      </c>
      <c r="E127" s="13"/>
      <c r="F127" s="18" t="s">
        <v>27</v>
      </c>
      <c r="G127" s="19" t="s">
        <v>140</v>
      </c>
      <c r="H127" s="20" t="s">
        <v>32</v>
      </c>
      <c r="I127" s="21">
        <f>Sayfa2!B308</f>
        <v>30100</v>
      </c>
      <c r="J127" s="7">
        <f>Sayfa3!B310</f>
        <v>30077</v>
      </c>
    </row>
    <row r="128" spans="1:10" s="16" customFormat="1" x14ac:dyDescent="0.25">
      <c r="A128" s="17">
        <v>126</v>
      </c>
      <c r="B128" s="8" t="s">
        <v>10</v>
      </c>
      <c r="C128" s="56" t="s">
        <v>11</v>
      </c>
      <c r="D128" s="58" t="s">
        <v>143</v>
      </c>
      <c r="E128" s="13"/>
      <c r="F128" s="18" t="s">
        <v>12</v>
      </c>
      <c r="G128" s="19" t="s">
        <v>292</v>
      </c>
      <c r="H128" s="20" t="s">
        <v>32</v>
      </c>
      <c r="I128" s="21">
        <f>Sayfa2!B471</f>
        <v>20000</v>
      </c>
      <c r="J128" s="7">
        <f>Sayfa3!B473</f>
        <v>11187</v>
      </c>
    </row>
    <row r="129" spans="1:10" s="16" customFormat="1" x14ac:dyDescent="0.25">
      <c r="A129" s="17">
        <v>127</v>
      </c>
      <c r="B129" s="8" t="s">
        <v>10</v>
      </c>
      <c r="C129" s="56" t="s">
        <v>11</v>
      </c>
      <c r="D129" s="58" t="s">
        <v>199</v>
      </c>
      <c r="E129" s="13"/>
      <c r="F129" s="18" t="s">
        <v>125</v>
      </c>
      <c r="G129" s="19" t="s">
        <v>138</v>
      </c>
      <c r="H129" s="20" t="s">
        <v>32</v>
      </c>
      <c r="I129" s="21">
        <f>Sayfa2!B14</f>
        <v>14300</v>
      </c>
      <c r="J129" s="7">
        <f>Sayfa3!B16</f>
        <v>14213</v>
      </c>
    </row>
    <row r="130" spans="1:10" s="16" customFormat="1" x14ac:dyDescent="0.25">
      <c r="A130" s="17">
        <v>128</v>
      </c>
      <c r="B130" s="8" t="s">
        <v>10</v>
      </c>
      <c r="C130" s="56" t="s">
        <v>11</v>
      </c>
      <c r="D130" s="58" t="s">
        <v>199</v>
      </c>
      <c r="E130" s="13"/>
      <c r="F130" s="18" t="s">
        <v>189</v>
      </c>
      <c r="G130" s="19" t="s">
        <v>19</v>
      </c>
      <c r="H130" s="20" t="s">
        <v>32</v>
      </c>
      <c r="I130" s="21">
        <f>Sayfa2!B20</f>
        <v>21400</v>
      </c>
      <c r="J130" s="7">
        <f>Sayfa3!B22</f>
        <v>17508</v>
      </c>
    </row>
    <row r="131" spans="1:10" s="16" customFormat="1" x14ac:dyDescent="0.25">
      <c r="A131" s="17">
        <v>129</v>
      </c>
      <c r="B131" s="8" t="s">
        <v>10</v>
      </c>
      <c r="C131" s="56" t="s">
        <v>11</v>
      </c>
      <c r="D131" s="58" t="s">
        <v>199</v>
      </c>
      <c r="E131" s="13"/>
      <c r="F131" s="18" t="s">
        <v>51</v>
      </c>
      <c r="G131" s="19" t="s">
        <v>23</v>
      </c>
      <c r="H131" s="20" t="s">
        <v>32</v>
      </c>
      <c r="I131" s="21">
        <f>Sayfa2!B74</f>
        <v>14600</v>
      </c>
      <c r="J131" s="7">
        <f>Sayfa3!B76</f>
        <v>10949</v>
      </c>
    </row>
    <row r="132" spans="1:10" s="16" customFormat="1" x14ac:dyDescent="0.25">
      <c r="A132" s="17">
        <v>130</v>
      </c>
      <c r="B132" s="8" t="s">
        <v>10</v>
      </c>
      <c r="C132" s="56" t="s">
        <v>11</v>
      </c>
      <c r="D132" s="58" t="s">
        <v>199</v>
      </c>
      <c r="E132" s="13"/>
      <c r="F132" s="18" t="s">
        <v>140</v>
      </c>
      <c r="G132" s="19" t="s">
        <v>112</v>
      </c>
      <c r="H132" s="20" t="s">
        <v>32</v>
      </c>
      <c r="I132" s="21">
        <f>Sayfa2!B128</f>
        <v>15350</v>
      </c>
      <c r="J132" s="7">
        <f>Sayfa3!B130</f>
        <v>15349</v>
      </c>
    </row>
    <row r="133" spans="1:10" s="16" customFormat="1" x14ac:dyDescent="0.25">
      <c r="A133" s="17">
        <v>131</v>
      </c>
      <c r="B133" s="8" t="s">
        <v>10</v>
      </c>
      <c r="C133" s="56" t="s">
        <v>11</v>
      </c>
      <c r="D133" s="58" t="s">
        <v>199</v>
      </c>
      <c r="E133" s="13"/>
      <c r="F133" s="18" t="s">
        <v>120</v>
      </c>
      <c r="G133" s="19" t="s">
        <v>97</v>
      </c>
      <c r="H133" s="20" t="s">
        <v>32</v>
      </c>
      <c r="I133" s="21">
        <f>Sayfa2!B148</f>
        <v>28800</v>
      </c>
      <c r="J133" s="7">
        <f>Sayfa3!B150</f>
        <v>14399</v>
      </c>
    </row>
    <row r="134" spans="1:10" s="16" customFormat="1" x14ac:dyDescent="0.25">
      <c r="A134" s="17">
        <v>132</v>
      </c>
      <c r="B134" s="8" t="s">
        <v>10</v>
      </c>
      <c r="C134" s="56" t="s">
        <v>11</v>
      </c>
      <c r="D134" s="58" t="s">
        <v>199</v>
      </c>
      <c r="E134" s="13"/>
      <c r="F134" s="18" t="s">
        <v>114</v>
      </c>
      <c r="G134" s="19" t="s">
        <v>20</v>
      </c>
      <c r="H134" s="20" t="s">
        <v>32</v>
      </c>
      <c r="I134" s="21">
        <f>Sayfa2!B157</f>
        <v>28800</v>
      </c>
      <c r="J134" s="7">
        <f>Sayfa3!B159</f>
        <v>14399</v>
      </c>
    </row>
    <row r="135" spans="1:10" s="16" customFormat="1" x14ac:dyDescent="0.25">
      <c r="A135" s="17">
        <v>133</v>
      </c>
      <c r="B135" s="8" t="s">
        <v>10</v>
      </c>
      <c r="C135" s="56" t="s">
        <v>11</v>
      </c>
      <c r="D135" s="58" t="s">
        <v>199</v>
      </c>
      <c r="E135" s="13"/>
      <c r="F135" s="18" t="s">
        <v>248</v>
      </c>
      <c r="G135" s="19" t="s">
        <v>97</v>
      </c>
      <c r="H135" s="20" t="s">
        <v>32</v>
      </c>
      <c r="I135" s="21">
        <f>Sayfa2!B209</f>
        <v>34801</v>
      </c>
      <c r="J135" s="7">
        <f>Sayfa3!B211</f>
        <v>19774</v>
      </c>
    </row>
    <row r="136" spans="1:10" s="16" customFormat="1" x14ac:dyDescent="0.25">
      <c r="A136" s="17">
        <v>134</v>
      </c>
      <c r="B136" s="8" t="s">
        <v>10</v>
      </c>
      <c r="C136" s="56" t="s">
        <v>11</v>
      </c>
      <c r="D136" s="58" t="s">
        <v>199</v>
      </c>
      <c r="E136" s="13"/>
      <c r="F136" s="18" t="s">
        <v>35</v>
      </c>
      <c r="G136" s="19" t="s">
        <v>38</v>
      </c>
      <c r="H136" s="20" t="s">
        <v>32</v>
      </c>
      <c r="I136" s="21">
        <f>Sayfa2!B225</f>
        <v>31250</v>
      </c>
      <c r="J136" s="7">
        <f>Sayfa3!B227</f>
        <v>15624</v>
      </c>
    </row>
    <row r="137" spans="1:10" s="16" customFormat="1" x14ac:dyDescent="0.25">
      <c r="A137" s="17">
        <v>135</v>
      </c>
      <c r="B137" s="8" t="s">
        <v>10</v>
      </c>
      <c r="C137" s="56" t="s">
        <v>11</v>
      </c>
      <c r="D137" s="58" t="s">
        <v>199</v>
      </c>
      <c r="E137" s="13"/>
      <c r="F137" s="18" t="s">
        <v>51</v>
      </c>
      <c r="G137" s="19" t="s">
        <v>67</v>
      </c>
      <c r="H137" s="20" t="s">
        <v>32</v>
      </c>
      <c r="I137" s="21">
        <f>Sayfa2!B413</f>
        <v>10500</v>
      </c>
      <c r="J137" s="7">
        <f>Sayfa3!B415</f>
        <v>10242</v>
      </c>
    </row>
    <row r="138" spans="1:10" s="16" customFormat="1" x14ac:dyDescent="0.25">
      <c r="A138" s="17">
        <v>136</v>
      </c>
      <c r="B138" s="8" t="s">
        <v>10</v>
      </c>
      <c r="C138" s="56" t="s">
        <v>11</v>
      </c>
      <c r="D138" s="58" t="s">
        <v>199</v>
      </c>
      <c r="E138" s="13"/>
      <c r="F138" s="18" t="s">
        <v>78</v>
      </c>
      <c r="G138" s="19" t="s">
        <v>106</v>
      </c>
      <c r="H138" s="20" t="s">
        <v>32</v>
      </c>
      <c r="I138" s="21">
        <f>Sayfa2!B435</f>
        <v>20500</v>
      </c>
      <c r="J138" s="7">
        <f>Sayfa3!B437</f>
        <v>10250</v>
      </c>
    </row>
    <row r="139" spans="1:10" s="16" customFormat="1" x14ac:dyDescent="0.25">
      <c r="A139" s="17">
        <v>137</v>
      </c>
      <c r="B139" s="8" t="s">
        <v>10</v>
      </c>
      <c r="C139" s="56" t="s">
        <v>11</v>
      </c>
      <c r="D139" s="58" t="s">
        <v>199</v>
      </c>
      <c r="E139" s="13"/>
      <c r="F139" s="18" t="s">
        <v>248</v>
      </c>
      <c r="G139" s="19" t="s">
        <v>98</v>
      </c>
      <c r="H139" s="20" t="s">
        <v>32</v>
      </c>
      <c r="I139" s="21">
        <f>Sayfa2!B438</f>
        <v>65500</v>
      </c>
      <c r="J139" s="7">
        <f>Sayfa3!B440</f>
        <v>25000</v>
      </c>
    </row>
    <row r="140" spans="1:10" s="16" customFormat="1" x14ac:dyDescent="0.25">
      <c r="A140" s="17">
        <v>138</v>
      </c>
      <c r="B140" s="8" t="s">
        <v>10</v>
      </c>
      <c r="C140" s="56" t="s">
        <v>11</v>
      </c>
      <c r="D140" s="58" t="s">
        <v>199</v>
      </c>
      <c r="E140" s="13"/>
      <c r="F140" s="18" t="s">
        <v>35</v>
      </c>
      <c r="G140" s="19" t="s">
        <v>129</v>
      </c>
      <c r="H140" s="20" t="s">
        <v>32</v>
      </c>
      <c r="I140" s="21">
        <f>Sayfa2!B457</f>
        <v>27000</v>
      </c>
      <c r="J140" s="7">
        <f>Sayfa3!B459</f>
        <v>12073</v>
      </c>
    </row>
    <row r="141" spans="1:10" s="16" customFormat="1" x14ac:dyDescent="0.25">
      <c r="A141" s="17">
        <v>139</v>
      </c>
      <c r="B141" s="8" t="s">
        <v>10</v>
      </c>
      <c r="C141" s="56" t="s">
        <v>11</v>
      </c>
      <c r="D141" s="58" t="s">
        <v>199</v>
      </c>
      <c r="E141" s="13"/>
      <c r="F141" s="18" t="s">
        <v>248</v>
      </c>
      <c r="G141" s="19" t="s">
        <v>17</v>
      </c>
      <c r="H141" s="20" t="s">
        <v>32</v>
      </c>
      <c r="I141" s="21">
        <f>Sayfa2!B515</f>
        <v>20450</v>
      </c>
      <c r="J141" s="7">
        <f>Sayfa3!B517</f>
        <v>20450</v>
      </c>
    </row>
    <row r="142" spans="1:10" s="16" customFormat="1" x14ac:dyDescent="0.25">
      <c r="A142" s="17">
        <v>140</v>
      </c>
      <c r="B142" s="8" t="s">
        <v>10</v>
      </c>
      <c r="C142" s="56" t="s">
        <v>11</v>
      </c>
      <c r="D142" s="58" t="s">
        <v>222</v>
      </c>
      <c r="E142" s="13"/>
      <c r="F142" s="18" t="s">
        <v>134</v>
      </c>
      <c r="G142" s="19" t="s">
        <v>77</v>
      </c>
      <c r="H142" s="20" t="s">
        <v>32</v>
      </c>
      <c r="I142" s="21">
        <f>Sayfa2!B77</f>
        <v>22057</v>
      </c>
      <c r="J142" s="7">
        <f>Sayfa3!B79</f>
        <v>14057</v>
      </c>
    </row>
    <row r="143" spans="1:10" s="16" customFormat="1" x14ac:dyDescent="0.25">
      <c r="A143" s="17">
        <v>141</v>
      </c>
      <c r="B143" s="8" t="s">
        <v>10</v>
      </c>
      <c r="C143" s="56" t="s">
        <v>11</v>
      </c>
      <c r="D143" s="58" t="s">
        <v>222</v>
      </c>
      <c r="E143" s="13"/>
      <c r="F143" s="18" t="s">
        <v>108</v>
      </c>
      <c r="G143" s="19" t="s">
        <v>58</v>
      </c>
      <c r="H143" s="20" t="s">
        <v>32</v>
      </c>
      <c r="I143" s="21">
        <f>Sayfa2!B307</f>
        <v>29846</v>
      </c>
      <c r="J143" s="7">
        <f>Sayfa3!B309</f>
        <v>26111</v>
      </c>
    </row>
    <row r="144" spans="1:10" s="16" customFormat="1" x14ac:dyDescent="0.25">
      <c r="A144" s="17">
        <v>142</v>
      </c>
      <c r="B144" s="8" t="s">
        <v>10</v>
      </c>
      <c r="C144" s="56" t="s">
        <v>11</v>
      </c>
      <c r="D144" s="58" t="s">
        <v>222</v>
      </c>
      <c r="E144" s="13"/>
      <c r="F144" s="18" t="s">
        <v>108</v>
      </c>
      <c r="G144" s="19" t="s">
        <v>276</v>
      </c>
      <c r="H144" s="20" t="s">
        <v>32</v>
      </c>
      <c r="I144" s="21">
        <f>Sayfa2!B335</f>
        <v>17100</v>
      </c>
      <c r="J144" s="7">
        <f>Sayfa3!B337</f>
        <v>11839</v>
      </c>
    </row>
    <row r="145" spans="1:10" s="16" customFormat="1" x14ac:dyDescent="0.25">
      <c r="A145" s="17">
        <v>143</v>
      </c>
      <c r="B145" s="8" t="s">
        <v>10</v>
      </c>
      <c r="C145" s="56" t="s">
        <v>11</v>
      </c>
      <c r="D145" s="58" t="s">
        <v>233</v>
      </c>
      <c r="E145" s="13"/>
      <c r="F145" s="18" t="s">
        <v>137</v>
      </c>
      <c r="G145" s="19" t="s">
        <v>130</v>
      </c>
      <c r="H145" s="20" t="s">
        <v>32</v>
      </c>
      <c r="I145" s="21">
        <f>Sayfa2!B192</f>
        <v>24750</v>
      </c>
      <c r="J145" s="7">
        <f>Sayfa3!B194</f>
        <v>11000</v>
      </c>
    </row>
    <row r="146" spans="1:10" s="16" customFormat="1" x14ac:dyDescent="0.25">
      <c r="A146" s="17">
        <v>144</v>
      </c>
      <c r="B146" s="8" t="s">
        <v>10</v>
      </c>
      <c r="C146" s="56" t="s">
        <v>11</v>
      </c>
      <c r="D146" s="58" t="s">
        <v>233</v>
      </c>
      <c r="E146" s="13"/>
      <c r="F146" s="18" t="s">
        <v>64</v>
      </c>
      <c r="G146" s="19" t="s">
        <v>185</v>
      </c>
      <c r="H146" s="20" t="s">
        <v>32</v>
      </c>
      <c r="I146" s="21">
        <f>Sayfa2!B199</f>
        <v>22000</v>
      </c>
      <c r="J146" s="7">
        <f>Sayfa3!B201</f>
        <v>12365</v>
      </c>
    </row>
    <row r="147" spans="1:10" s="16" customFormat="1" x14ac:dyDescent="0.25">
      <c r="A147" s="17">
        <v>145</v>
      </c>
      <c r="B147" s="8" t="s">
        <v>10</v>
      </c>
      <c r="C147" s="56" t="s">
        <v>11</v>
      </c>
      <c r="D147" s="58" t="s">
        <v>233</v>
      </c>
      <c r="E147" s="13"/>
      <c r="F147" s="18" t="s">
        <v>76</v>
      </c>
      <c r="G147" s="19" t="s">
        <v>21</v>
      </c>
      <c r="H147" s="20" t="s">
        <v>32</v>
      </c>
      <c r="I147" s="21">
        <f>Sayfa2!B200</f>
        <v>29907</v>
      </c>
      <c r="J147" s="7">
        <f>Sayfa3!B202</f>
        <v>29896</v>
      </c>
    </row>
    <row r="148" spans="1:10" s="16" customFormat="1" x14ac:dyDescent="0.25">
      <c r="A148" s="17">
        <v>146</v>
      </c>
      <c r="B148" s="8" t="s">
        <v>10</v>
      </c>
      <c r="C148" s="56" t="s">
        <v>11</v>
      </c>
      <c r="D148" s="58" t="s">
        <v>233</v>
      </c>
      <c r="E148" s="13"/>
      <c r="F148" s="18" t="s">
        <v>25</v>
      </c>
      <c r="G148" s="19" t="s">
        <v>104</v>
      </c>
      <c r="H148" s="20" t="s">
        <v>32</v>
      </c>
      <c r="I148" s="21">
        <f>Sayfa2!B530</f>
        <v>20000</v>
      </c>
      <c r="J148" s="7">
        <f>Sayfa3!B532</f>
        <v>19832</v>
      </c>
    </row>
    <row r="149" spans="1:10" s="16" customFormat="1" x14ac:dyDescent="0.25">
      <c r="A149" s="17">
        <v>147</v>
      </c>
      <c r="B149" s="8" t="s">
        <v>10</v>
      </c>
      <c r="C149" s="56" t="s">
        <v>11</v>
      </c>
      <c r="D149" s="58" t="s">
        <v>166</v>
      </c>
      <c r="E149" s="13"/>
      <c r="F149" s="18" t="s">
        <v>105</v>
      </c>
      <c r="G149" s="19" t="s">
        <v>63</v>
      </c>
      <c r="H149" s="20" t="s">
        <v>32</v>
      </c>
      <c r="I149" s="21">
        <f>Sayfa2!B27</f>
        <v>50800</v>
      </c>
      <c r="J149" s="7">
        <f>Sayfa3!B29</f>
        <v>25000</v>
      </c>
    </row>
    <row r="150" spans="1:10" s="16" customFormat="1" x14ac:dyDescent="0.25">
      <c r="A150" s="17">
        <v>148</v>
      </c>
      <c r="B150" s="8" t="s">
        <v>10</v>
      </c>
      <c r="C150" s="56" t="s">
        <v>11</v>
      </c>
      <c r="D150" s="58" t="s">
        <v>166</v>
      </c>
      <c r="E150" s="23"/>
      <c r="F150" s="18" t="s">
        <v>105</v>
      </c>
      <c r="G150" s="19" t="s">
        <v>160</v>
      </c>
      <c r="H150" s="20" t="s">
        <v>32</v>
      </c>
      <c r="I150" s="21">
        <f>Sayfa2!B41</f>
        <v>14481</v>
      </c>
      <c r="J150" s="7">
        <f>Sayfa3!B43</f>
        <v>14477</v>
      </c>
    </row>
    <row r="151" spans="1:10" s="16" customFormat="1" x14ac:dyDescent="0.25">
      <c r="A151" s="17">
        <v>149</v>
      </c>
      <c r="B151" s="8" t="s">
        <v>10</v>
      </c>
      <c r="C151" s="56" t="s">
        <v>11</v>
      </c>
      <c r="D151" s="58" t="s">
        <v>166</v>
      </c>
      <c r="E151" s="13"/>
      <c r="F151" s="18" t="s">
        <v>105</v>
      </c>
      <c r="G151" s="19" t="s">
        <v>25</v>
      </c>
      <c r="H151" s="20" t="s">
        <v>32</v>
      </c>
      <c r="I151" s="21">
        <f>Sayfa2!B237</f>
        <v>55180</v>
      </c>
      <c r="J151" s="7">
        <f>Sayfa3!B239</f>
        <v>55173</v>
      </c>
    </row>
    <row r="152" spans="1:10" s="16" customFormat="1" x14ac:dyDescent="0.25">
      <c r="A152" s="17">
        <v>150</v>
      </c>
      <c r="B152" s="8" t="s">
        <v>10</v>
      </c>
      <c r="C152" s="56" t="s">
        <v>11</v>
      </c>
      <c r="D152" s="58" t="s">
        <v>166</v>
      </c>
      <c r="E152" s="13"/>
      <c r="F152" s="18" t="s">
        <v>49</v>
      </c>
      <c r="G152" s="19" t="s">
        <v>73</v>
      </c>
      <c r="H152" s="20" t="s">
        <v>32</v>
      </c>
      <c r="I152" s="21">
        <f>Sayfa2!B371</f>
        <v>11375</v>
      </c>
      <c r="J152" s="7">
        <f>Sayfa3!B373</f>
        <v>10082</v>
      </c>
    </row>
    <row r="153" spans="1:10" s="16" customFormat="1" x14ac:dyDescent="0.25">
      <c r="A153" s="17">
        <v>151</v>
      </c>
      <c r="B153" s="8" t="s">
        <v>10</v>
      </c>
      <c r="C153" s="56" t="s">
        <v>11</v>
      </c>
      <c r="D153" s="58" t="s">
        <v>166</v>
      </c>
      <c r="E153" s="13"/>
      <c r="F153" s="18" t="s">
        <v>105</v>
      </c>
      <c r="G153" s="19" t="s">
        <v>180</v>
      </c>
      <c r="H153" s="20" t="s">
        <v>32</v>
      </c>
      <c r="I153" s="21">
        <f>Sayfa2!B372</f>
        <v>13760</v>
      </c>
      <c r="J153" s="7">
        <f>Sayfa3!B374</f>
        <v>13759</v>
      </c>
    </row>
    <row r="154" spans="1:10" s="16" customFormat="1" x14ac:dyDescent="0.25">
      <c r="A154" s="17">
        <v>152</v>
      </c>
      <c r="B154" s="8" t="s">
        <v>10</v>
      </c>
      <c r="C154" s="56" t="s">
        <v>11</v>
      </c>
      <c r="D154" s="58" t="s">
        <v>166</v>
      </c>
      <c r="E154" s="13"/>
      <c r="F154" s="18" t="s">
        <v>49</v>
      </c>
      <c r="G154" s="19" t="s">
        <v>138</v>
      </c>
      <c r="H154" s="20" t="s">
        <v>32</v>
      </c>
      <c r="I154" s="21">
        <f>Sayfa2!B374</f>
        <v>75659</v>
      </c>
      <c r="J154" s="7">
        <f>Sayfa3!B376</f>
        <v>25648</v>
      </c>
    </row>
    <row r="155" spans="1:10" s="16" customFormat="1" x14ac:dyDescent="0.25">
      <c r="A155" s="17">
        <v>153</v>
      </c>
      <c r="B155" s="8" t="s">
        <v>10</v>
      </c>
      <c r="C155" s="56" t="s">
        <v>11</v>
      </c>
      <c r="D155" s="58" t="s">
        <v>166</v>
      </c>
      <c r="E155" s="13"/>
      <c r="F155" s="18" t="s">
        <v>105</v>
      </c>
      <c r="G155" s="19" t="s">
        <v>12</v>
      </c>
      <c r="H155" s="20" t="s">
        <v>32</v>
      </c>
      <c r="I155" s="21">
        <f>Sayfa2!B375</f>
        <v>69034</v>
      </c>
      <c r="J155" s="7">
        <f>Sayfa3!B377</f>
        <v>69024</v>
      </c>
    </row>
    <row r="156" spans="1:10" s="16" customFormat="1" x14ac:dyDescent="0.25">
      <c r="A156" s="17">
        <v>154</v>
      </c>
      <c r="B156" s="8" t="s">
        <v>10</v>
      </c>
      <c r="C156" s="56" t="s">
        <v>11</v>
      </c>
      <c r="D156" s="58" t="s">
        <v>166</v>
      </c>
      <c r="E156" s="13"/>
      <c r="F156" s="18" t="s">
        <v>105</v>
      </c>
      <c r="G156" s="19" t="s">
        <v>27</v>
      </c>
      <c r="H156" s="20" t="s">
        <v>32</v>
      </c>
      <c r="I156" s="21">
        <f>Sayfa2!B396</f>
        <v>26570</v>
      </c>
      <c r="J156" s="7">
        <f>Sayfa3!B398</f>
        <v>13284</v>
      </c>
    </row>
    <row r="157" spans="1:10" s="16" customFormat="1" x14ac:dyDescent="0.25">
      <c r="A157" s="17">
        <v>155</v>
      </c>
      <c r="B157" s="8" t="s">
        <v>10</v>
      </c>
      <c r="C157" s="56" t="s">
        <v>11</v>
      </c>
      <c r="D157" s="58" t="s">
        <v>166</v>
      </c>
      <c r="E157" s="13"/>
      <c r="F157" s="18" t="s">
        <v>105</v>
      </c>
      <c r="G157" s="19" t="s">
        <v>285</v>
      </c>
      <c r="H157" s="20" t="s">
        <v>32</v>
      </c>
      <c r="I157" s="21">
        <f>Sayfa2!B493</f>
        <v>15127</v>
      </c>
      <c r="J157" s="7">
        <f>Sayfa3!B495</f>
        <v>15122</v>
      </c>
    </row>
    <row r="158" spans="1:10" s="16" customFormat="1" x14ac:dyDescent="0.25">
      <c r="A158" s="17">
        <v>156</v>
      </c>
      <c r="B158" s="8" t="s">
        <v>10</v>
      </c>
      <c r="C158" s="56" t="s">
        <v>11</v>
      </c>
      <c r="D158" s="58" t="s">
        <v>166</v>
      </c>
      <c r="E158" s="13"/>
      <c r="F158" s="18" t="s">
        <v>105</v>
      </c>
      <c r="G158" s="19" t="s">
        <v>73</v>
      </c>
      <c r="H158" s="20" t="s">
        <v>32</v>
      </c>
      <c r="I158" s="21">
        <f>Sayfa2!B496</f>
        <v>27281</v>
      </c>
      <c r="J158" s="7">
        <f>Sayfa3!B498</f>
        <v>20274</v>
      </c>
    </row>
    <row r="159" spans="1:10" s="16" customFormat="1" x14ac:dyDescent="0.25">
      <c r="A159" s="17">
        <v>157</v>
      </c>
      <c r="B159" s="8" t="s">
        <v>10</v>
      </c>
      <c r="C159" s="56" t="s">
        <v>11</v>
      </c>
      <c r="D159" s="58" t="s">
        <v>235</v>
      </c>
      <c r="E159" s="13"/>
      <c r="F159" s="18" t="s">
        <v>30</v>
      </c>
      <c r="G159" s="19" t="s">
        <v>101</v>
      </c>
      <c r="H159" s="20" t="s">
        <v>32</v>
      </c>
      <c r="I159" s="21">
        <f>Sayfa2!B206</f>
        <v>13410</v>
      </c>
      <c r="J159" s="7">
        <f>Sayfa3!B208</f>
        <v>13399</v>
      </c>
    </row>
    <row r="160" spans="1:10" s="16" customFormat="1" x14ac:dyDescent="0.25">
      <c r="A160" s="17">
        <v>158</v>
      </c>
      <c r="B160" s="8" t="s">
        <v>10</v>
      </c>
      <c r="C160" s="56" t="s">
        <v>11</v>
      </c>
      <c r="D160" s="58" t="s">
        <v>235</v>
      </c>
      <c r="E160" s="13"/>
      <c r="F160" s="18" t="s">
        <v>30</v>
      </c>
      <c r="G160" s="19" t="s">
        <v>88</v>
      </c>
      <c r="H160" s="20" t="s">
        <v>32</v>
      </c>
      <c r="I160" s="21">
        <f>Sayfa2!B207</f>
        <v>13594</v>
      </c>
      <c r="J160" s="7">
        <f>Sayfa3!B209</f>
        <v>13583</v>
      </c>
    </row>
    <row r="161" spans="1:10" s="16" customFormat="1" x14ac:dyDescent="0.25">
      <c r="A161" s="17">
        <v>159</v>
      </c>
      <c r="B161" s="8" t="s">
        <v>10</v>
      </c>
      <c r="C161" s="56" t="s">
        <v>11</v>
      </c>
      <c r="D161" s="58" t="s">
        <v>235</v>
      </c>
      <c r="E161" s="13"/>
      <c r="F161" s="18" t="s">
        <v>30</v>
      </c>
      <c r="G161" s="19" t="s">
        <v>99</v>
      </c>
      <c r="H161" s="20" t="s">
        <v>32</v>
      </c>
      <c r="I161" s="21">
        <f>Sayfa2!B208</f>
        <v>39236</v>
      </c>
      <c r="J161" s="7">
        <f>Sayfa3!B210</f>
        <v>39235</v>
      </c>
    </row>
    <row r="162" spans="1:10" s="16" customFormat="1" x14ac:dyDescent="0.25">
      <c r="A162" s="17">
        <v>160</v>
      </c>
      <c r="B162" s="8" t="s">
        <v>10</v>
      </c>
      <c r="C162" s="56" t="s">
        <v>11</v>
      </c>
      <c r="D162" s="58" t="s">
        <v>235</v>
      </c>
      <c r="E162" s="13"/>
      <c r="F162" s="18" t="s">
        <v>30</v>
      </c>
      <c r="G162" s="19" t="s">
        <v>53</v>
      </c>
      <c r="H162" s="20" t="s">
        <v>32</v>
      </c>
      <c r="I162" s="21">
        <f>Sayfa2!B242</f>
        <v>22358</v>
      </c>
      <c r="J162" s="7">
        <f>Sayfa3!B244</f>
        <v>10358</v>
      </c>
    </row>
    <row r="163" spans="1:10" s="16" customFormat="1" x14ac:dyDescent="0.25">
      <c r="A163" s="17">
        <v>161</v>
      </c>
      <c r="B163" s="8" t="s">
        <v>10</v>
      </c>
      <c r="C163" s="56" t="s">
        <v>11</v>
      </c>
      <c r="D163" s="58" t="s">
        <v>235</v>
      </c>
      <c r="E163" s="13"/>
      <c r="F163" s="18" t="s">
        <v>30</v>
      </c>
      <c r="G163" s="19" t="s">
        <v>150</v>
      </c>
      <c r="H163" s="20" t="s">
        <v>32</v>
      </c>
      <c r="I163" s="21">
        <f>Sayfa2!B266</f>
        <v>45179</v>
      </c>
      <c r="J163" s="7">
        <f>Sayfa3!B268</f>
        <v>45142</v>
      </c>
    </row>
    <row r="164" spans="1:10" s="16" customFormat="1" x14ac:dyDescent="0.25">
      <c r="A164" s="17">
        <v>162</v>
      </c>
      <c r="B164" s="8" t="s">
        <v>10</v>
      </c>
      <c r="C164" s="56" t="s">
        <v>11</v>
      </c>
      <c r="D164" s="58" t="s">
        <v>235</v>
      </c>
      <c r="E164" s="13"/>
      <c r="F164" s="18" t="s">
        <v>30</v>
      </c>
      <c r="G164" s="19" t="s">
        <v>168</v>
      </c>
      <c r="H164" s="20" t="s">
        <v>32</v>
      </c>
      <c r="I164" s="21">
        <f>Sayfa2!B296</f>
        <v>50119</v>
      </c>
      <c r="J164" s="7">
        <f>Sayfa3!B298</f>
        <v>20118</v>
      </c>
    </row>
    <row r="165" spans="1:10" s="16" customFormat="1" x14ac:dyDescent="0.25">
      <c r="A165" s="17">
        <v>163</v>
      </c>
      <c r="B165" s="8" t="s">
        <v>10</v>
      </c>
      <c r="C165" s="56" t="s">
        <v>11</v>
      </c>
      <c r="D165" s="58" t="s">
        <v>235</v>
      </c>
      <c r="E165" s="13"/>
      <c r="F165" s="18" t="s">
        <v>30</v>
      </c>
      <c r="G165" s="19" t="s">
        <v>146</v>
      </c>
      <c r="H165" s="20" t="s">
        <v>32</v>
      </c>
      <c r="I165" s="21">
        <f>Sayfa2!B355</f>
        <v>19011</v>
      </c>
      <c r="J165" s="7">
        <f>Sayfa3!B357</f>
        <v>18996</v>
      </c>
    </row>
    <row r="166" spans="1:10" s="16" customFormat="1" x14ac:dyDescent="0.25">
      <c r="A166" s="17">
        <v>164</v>
      </c>
      <c r="B166" s="8" t="s">
        <v>10</v>
      </c>
      <c r="C166" s="56" t="s">
        <v>11</v>
      </c>
      <c r="D166" s="58" t="s">
        <v>235</v>
      </c>
      <c r="E166" s="13"/>
      <c r="F166" s="18" t="s">
        <v>30</v>
      </c>
      <c r="G166" s="19" t="s">
        <v>139</v>
      </c>
      <c r="H166" s="20" t="s">
        <v>32</v>
      </c>
      <c r="I166" s="21">
        <f>Sayfa2!B460</f>
        <v>12197</v>
      </c>
      <c r="J166" s="7">
        <f>Sayfa3!B462</f>
        <v>12187</v>
      </c>
    </row>
    <row r="167" spans="1:10" s="16" customFormat="1" x14ac:dyDescent="0.25">
      <c r="A167" s="17">
        <v>165</v>
      </c>
      <c r="B167" s="8" t="s">
        <v>10</v>
      </c>
      <c r="C167" s="56" t="s">
        <v>11</v>
      </c>
      <c r="D167" s="58" t="s">
        <v>195</v>
      </c>
      <c r="E167" s="24"/>
      <c r="F167" s="18" t="s">
        <v>40</v>
      </c>
      <c r="G167" s="19" t="s">
        <v>149</v>
      </c>
      <c r="H167" s="20" t="s">
        <v>32</v>
      </c>
      <c r="I167" s="21">
        <f>Sayfa2!B4</f>
        <v>21100</v>
      </c>
      <c r="J167" s="7">
        <f>Sayfa3!B6</f>
        <v>11100</v>
      </c>
    </row>
    <row r="168" spans="1:10" s="16" customFormat="1" x14ac:dyDescent="0.25">
      <c r="A168" s="17">
        <v>166</v>
      </c>
      <c r="B168" s="8" t="s">
        <v>10</v>
      </c>
      <c r="C168" s="56" t="s">
        <v>11</v>
      </c>
      <c r="D168" s="58" t="s">
        <v>195</v>
      </c>
      <c r="E168" s="13"/>
      <c r="F168" s="18" t="s">
        <v>25</v>
      </c>
      <c r="G168" s="19" t="s">
        <v>15</v>
      </c>
      <c r="H168" s="20" t="s">
        <v>32</v>
      </c>
      <c r="I168" s="21">
        <f>Sayfa2!B193</f>
        <v>17900</v>
      </c>
      <c r="J168" s="7">
        <f>Sayfa3!B195</f>
        <v>11400</v>
      </c>
    </row>
    <row r="169" spans="1:10" s="16" customFormat="1" x14ac:dyDescent="0.25">
      <c r="A169" s="17">
        <v>167</v>
      </c>
      <c r="B169" s="8" t="s">
        <v>10</v>
      </c>
      <c r="C169" s="56" t="s">
        <v>11</v>
      </c>
      <c r="D169" s="58" t="s">
        <v>195</v>
      </c>
      <c r="E169" s="13"/>
      <c r="F169" s="18" t="s">
        <v>40</v>
      </c>
      <c r="G169" s="19" t="s">
        <v>137</v>
      </c>
      <c r="H169" s="20" t="s">
        <v>32</v>
      </c>
      <c r="I169" s="21">
        <f>Sayfa2!B337</f>
        <v>21500</v>
      </c>
      <c r="J169" s="7">
        <f>Sayfa3!B339</f>
        <v>21500</v>
      </c>
    </row>
    <row r="170" spans="1:10" s="16" customFormat="1" x14ac:dyDescent="0.25">
      <c r="A170" s="17">
        <v>168</v>
      </c>
      <c r="B170" s="8" t="s">
        <v>10</v>
      </c>
      <c r="C170" s="56" t="s">
        <v>11</v>
      </c>
      <c r="D170" s="58" t="s">
        <v>195</v>
      </c>
      <c r="E170" s="13"/>
      <c r="F170" s="18" t="s">
        <v>40</v>
      </c>
      <c r="G170" s="19" t="s">
        <v>156</v>
      </c>
      <c r="H170" s="20" t="s">
        <v>32</v>
      </c>
      <c r="I170" s="21">
        <f>Sayfa2!B340</f>
        <v>14900</v>
      </c>
      <c r="J170" s="7">
        <f>Sayfa3!B342</f>
        <v>14899</v>
      </c>
    </row>
    <row r="171" spans="1:10" s="16" customFormat="1" x14ac:dyDescent="0.25">
      <c r="A171" s="17">
        <v>169</v>
      </c>
      <c r="B171" s="8" t="s">
        <v>10</v>
      </c>
      <c r="C171" s="56" t="s">
        <v>11</v>
      </c>
      <c r="D171" s="58" t="s">
        <v>195</v>
      </c>
      <c r="E171" s="13"/>
      <c r="F171" s="18" t="s">
        <v>50</v>
      </c>
      <c r="G171" s="19" t="s">
        <v>291</v>
      </c>
      <c r="H171" s="20" t="s">
        <v>32</v>
      </c>
      <c r="I171" s="21">
        <f>Sayfa2!B459</f>
        <v>18450</v>
      </c>
      <c r="J171" s="7">
        <f>Sayfa3!B461</f>
        <v>18074</v>
      </c>
    </row>
    <row r="172" spans="1:10" s="16" customFormat="1" x14ac:dyDescent="0.25">
      <c r="A172" s="17">
        <v>170</v>
      </c>
      <c r="B172" s="8" t="s">
        <v>10</v>
      </c>
      <c r="C172" s="56" t="s">
        <v>11</v>
      </c>
      <c r="D172" s="58" t="s">
        <v>227</v>
      </c>
      <c r="E172" s="13"/>
      <c r="F172" s="18" t="s">
        <v>171</v>
      </c>
      <c r="G172" s="19" t="s">
        <v>264</v>
      </c>
      <c r="H172" s="20" t="s">
        <v>32</v>
      </c>
      <c r="I172" s="21">
        <f>Sayfa2!B107</f>
        <v>13050</v>
      </c>
      <c r="J172" s="7">
        <f>Sayfa3!B109</f>
        <v>12556</v>
      </c>
    </row>
    <row r="173" spans="1:10" s="16" customFormat="1" x14ac:dyDescent="0.25">
      <c r="A173" s="17">
        <v>171</v>
      </c>
      <c r="B173" s="8" t="s">
        <v>10</v>
      </c>
      <c r="C173" s="56" t="s">
        <v>11</v>
      </c>
      <c r="D173" s="58" t="s">
        <v>227</v>
      </c>
      <c r="E173" s="13"/>
      <c r="F173" s="18" t="s">
        <v>171</v>
      </c>
      <c r="G173" s="19" t="s">
        <v>290</v>
      </c>
      <c r="H173" s="20" t="s">
        <v>32</v>
      </c>
      <c r="I173" s="21">
        <f>Sayfa2!B439</f>
        <v>132400</v>
      </c>
      <c r="J173" s="7">
        <f>Sayfa3!B441</f>
        <v>20589</v>
      </c>
    </row>
    <row r="174" spans="1:10" s="16" customFormat="1" x14ac:dyDescent="0.25">
      <c r="A174" s="17">
        <v>172</v>
      </c>
      <c r="B174" s="8" t="s">
        <v>10</v>
      </c>
      <c r="C174" s="56" t="s">
        <v>11</v>
      </c>
      <c r="D174" s="58" t="s">
        <v>197</v>
      </c>
      <c r="E174" s="24"/>
      <c r="F174" s="18" t="s">
        <v>41</v>
      </c>
      <c r="G174" s="19" t="s">
        <v>96</v>
      </c>
      <c r="H174" s="20" t="s">
        <v>32</v>
      </c>
      <c r="I174" s="21">
        <f>Sayfa2!B9</f>
        <v>64444</v>
      </c>
      <c r="J174" s="7">
        <f>Sayfa3!B11</f>
        <v>21480</v>
      </c>
    </row>
    <row r="175" spans="1:10" s="16" customFormat="1" x14ac:dyDescent="0.25">
      <c r="A175" s="17">
        <v>173</v>
      </c>
      <c r="B175" s="8" t="s">
        <v>10</v>
      </c>
      <c r="C175" s="56" t="s">
        <v>11</v>
      </c>
      <c r="D175" s="58" t="s">
        <v>197</v>
      </c>
      <c r="E175" s="13"/>
      <c r="F175" s="18" t="s">
        <v>51</v>
      </c>
      <c r="G175" s="19" t="s">
        <v>123</v>
      </c>
      <c r="H175" s="20" t="s">
        <v>32</v>
      </c>
      <c r="I175" s="21">
        <f>Sayfa2!B81</f>
        <v>64251.000000000007</v>
      </c>
      <c r="J175" s="7">
        <f>Sayfa3!B83</f>
        <v>34244</v>
      </c>
    </row>
    <row r="176" spans="1:10" s="16" customFormat="1" x14ac:dyDescent="0.25">
      <c r="A176" s="17">
        <v>174</v>
      </c>
      <c r="B176" s="8" t="s">
        <v>10</v>
      </c>
      <c r="C176" s="56" t="s">
        <v>11</v>
      </c>
      <c r="D176" s="58" t="s">
        <v>197</v>
      </c>
      <c r="E176" s="13"/>
      <c r="F176" s="18" t="s">
        <v>40</v>
      </c>
      <c r="G176" s="19" t="s">
        <v>260</v>
      </c>
      <c r="H176" s="20" t="s">
        <v>32</v>
      </c>
      <c r="I176" s="21">
        <f>Sayfa2!B82</f>
        <v>29973</v>
      </c>
      <c r="J176" s="7">
        <f>Sayfa3!B84</f>
        <v>29972</v>
      </c>
    </row>
    <row r="177" spans="1:10" s="16" customFormat="1" x14ac:dyDescent="0.25">
      <c r="A177" s="17">
        <v>175</v>
      </c>
      <c r="B177" s="8" t="s">
        <v>10</v>
      </c>
      <c r="C177" s="56" t="s">
        <v>11</v>
      </c>
      <c r="D177" s="58" t="s">
        <v>197</v>
      </c>
      <c r="E177" s="13"/>
      <c r="F177" s="18" t="s">
        <v>41</v>
      </c>
      <c r="G177" s="19" t="s">
        <v>148</v>
      </c>
      <c r="H177" s="20" t="s">
        <v>32</v>
      </c>
      <c r="I177" s="21">
        <f>Sayfa2!B135</f>
        <v>69530</v>
      </c>
      <c r="J177" s="7">
        <f>Sayfa3!B137</f>
        <v>67000</v>
      </c>
    </row>
    <row r="178" spans="1:10" s="16" customFormat="1" x14ac:dyDescent="0.25">
      <c r="A178" s="17">
        <v>176</v>
      </c>
      <c r="B178" s="8" t="s">
        <v>10</v>
      </c>
      <c r="C178" s="56" t="s">
        <v>11</v>
      </c>
      <c r="D178" s="58" t="s">
        <v>197</v>
      </c>
      <c r="E178" s="13"/>
      <c r="F178" s="18" t="s">
        <v>147</v>
      </c>
      <c r="G178" s="19" t="s">
        <v>108</v>
      </c>
      <c r="H178" s="20" t="s">
        <v>32</v>
      </c>
      <c r="I178" s="21">
        <f>Sayfa2!B167</f>
        <v>25861</v>
      </c>
      <c r="J178" s="7">
        <f>Sayfa3!B169</f>
        <v>12929</v>
      </c>
    </row>
    <row r="179" spans="1:10" s="16" customFormat="1" x14ac:dyDescent="0.25">
      <c r="A179" s="17">
        <v>177</v>
      </c>
      <c r="B179" s="8" t="s">
        <v>10</v>
      </c>
      <c r="C179" s="56" t="s">
        <v>11</v>
      </c>
      <c r="D179" s="58" t="s">
        <v>197</v>
      </c>
      <c r="E179" s="13"/>
      <c r="F179" s="18" t="s">
        <v>173</v>
      </c>
      <c r="G179" s="19" t="s">
        <v>108</v>
      </c>
      <c r="H179" s="20" t="s">
        <v>32</v>
      </c>
      <c r="I179" s="21">
        <f>Sayfa2!B204</f>
        <v>34647</v>
      </c>
      <c r="J179" s="7">
        <f>Sayfa3!B206</f>
        <v>34646</v>
      </c>
    </row>
    <row r="180" spans="1:10" s="16" customFormat="1" x14ac:dyDescent="0.25">
      <c r="A180" s="17">
        <v>178</v>
      </c>
      <c r="B180" s="8" t="s">
        <v>10</v>
      </c>
      <c r="C180" s="56" t="s">
        <v>11</v>
      </c>
      <c r="D180" s="58" t="s">
        <v>197</v>
      </c>
      <c r="E180" s="13"/>
      <c r="F180" s="18" t="s">
        <v>51</v>
      </c>
      <c r="G180" s="19" t="s">
        <v>73</v>
      </c>
      <c r="H180" s="20" t="s">
        <v>32</v>
      </c>
      <c r="I180" s="21">
        <f>Sayfa2!B223</f>
        <v>13785</v>
      </c>
      <c r="J180" s="7">
        <f>Sayfa3!B225</f>
        <v>13784</v>
      </c>
    </row>
    <row r="181" spans="1:10" s="16" customFormat="1" x14ac:dyDescent="0.25">
      <c r="A181" s="17">
        <v>179</v>
      </c>
      <c r="B181" s="8" t="s">
        <v>10</v>
      </c>
      <c r="C181" s="56" t="s">
        <v>11</v>
      </c>
      <c r="D181" s="58" t="s">
        <v>197</v>
      </c>
      <c r="E181" s="13"/>
      <c r="F181" s="18" t="s">
        <v>124</v>
      </c>
      <c r="G181" s="19" t="s">
        <v>160</v>
      </c>
      <c r="H181" s="20" t="s">
        <v>32</v>
      </c>
      <c r="I181" s="21">
        <f>Sayfa2!B327</f>
        <v>12636</v>
      </c>
      <c r="J181" s="7">
        <f>Sayfa3!B329</f>
        <v>12635</v>
      </c>
    </row>
    <row r="182" spans="1:10" s="16" customFormat="1" x14ac:dyDescent="0.25">
      <c r="A182" s="17">
        <v>180</v>
      </c>
      <c r="B182" s="8" t="s">
        <v>10</v>
      </c>
      <c r="C182" s="56" t="s">
        <v>11</v>
      </c>
      <c r="D182" s="58" t="s">
        <v>197</v>
      </c>
      <c r="E182" s="13"/>
      <c r="F182" s="18" t="s">
        <v>147</v>
      </c>
      <c r="G182" s="19" t="s">
        <v>108</v>
      </c>
      <c r="H182" s="20" t="s">
        <v>32</v>
      </c>
      <c r="I182" s="21">
        <f>Sayfa2!B358</f>
        <v>25861</v>
      </c>
      <c r="J182" s="7">
        <f>Sayfa3!B360</f>
        <v>12929</v>
      </c>
    </row>
    <row r="183" spans="1:10" s="16" customFormat="1" x14ac:dyDescent="0.25">
      <c r="A183" s="17">
        <v>181</v>
      </c>
      <c r="B183" s="8" t="s">
        <v>10</v>
      </c>
      <c r="C183" s="56" t="s">
        <v>11</v>
      </c>
      <c r="D183" s="58" t="s">
        <v>197</v>
      </c>
      <c r="E183" s="13"/>
      <c r="F183" s="18" t="s">
        <v>40</v>
      </c>
      <c r="G183" s="19" t="s">
        <v>278</v>
      </c>
      <c r="H183" s="20" t="s">
        <v>32</v>
      </c>
      <c r="I183" s="21">
        <f>Sayfa2!B365</f>
        <v>22456</v>
      </c>
      <c r="J183" s="7">
        <f>Sayfa3!B367</f>
        <v>22455</v>
      </c>
    </row>
    <row r="184" spans="1:10" s="16" customFormat="1" x14ac:dyDescent="0.25">
      <c r="A184" s="17">
        <v>182</v>
      </c>
      <c r="B184" s="8" t="s">
        <v>10</v>
      </c>
      <c r="C184" s="56" t="s">
        <v>11</v>
      </c>
      <c r="D184" s="58" t="s">
        <v>197</v>
      </c>
      <c r="E184" s="13"/>
      <c r="F184" s="18" t="s">
        <v>51</v>
      </c>
      <c r="G184" s="19" t="s">
        <v>75</v>
      </c>
      <c r="H184" s="20" t="s">
        <v>32</v>
      </c>
      <c r="I184" s="21">
        <f>Sayfa2!B366</f>
        <v>32417</v>
      </c>
      <c r="J184" s="7">
        <f>Sayfa3!B368</f>
        <v>32415.999999999996</v>
      </c>
    </row>
    <row r="185" spans="1:10" s="16" customFormat="1" x14ac:dyDescent="0.25">
      <c r="A185" s="17">
        <v>183</v>
      </c>
      <c r="B185" s="8" t="s">
        <v>10</v>
      </c>
      <c r="C185" s="56" t="s">
        <v>11</v>
      </c>
      <c r="D185" s="58" t="s">
        <v>197</v>
      </c>
      <c r="E185" s="13"/>
      <c r="F185" s="18" t="s">
        <v>51</v>
      </c>
      <c r="G185" s="19" t="s">
        <v>87</v>
      </c>
      <c r="H185" s="20" t="s">
        <v>32</v>
      </c>
      <c r="I185" s="21">
        <f>Sayfa2!B367</f>
        <v>13147</v>
      </c>
      <c r="J185" s="7">
        <f>Sayfa3!B369</f>
        <v>13146</v>
      </c>
    </row>
    <row r="186" spans="1:10" s="16" customFormat="1" x14ac:dyDescent="0.25">
      <c r="A186" s="17">
        <v>184</v>
      </c>
      <c r="B186" s="8" t="s">
        <v>10</v>
      </c>
      <c r="C186" s="56" t="s">
        <v>11</v>
      </c>
      <c r="D186" s="58" t="s">
        <v>197</v>
      </c>
      <c r="E186" s="13"/>
      <c r="F186" s="18" t="s">
        <v>51</v>
      </c>
      <c r="G186" s="19" t="s">
        <v>69</v>
      </c>
      <c r="H186" s="20" t="s">
        <v>32</v>
      </c>
      <c r="I186" s="21">
        <f>Sayfa2!B368</f>
        <v>36283</v>
      </c>
      <c r="J186" s="7">
        <f>Sayfa3!B370</f>
        <v>36280</v>
      </c>
    </row>
    <row r="187" spans="1:10" s="16" customFormat="1" x14ac:dyDescent="0.25">
      <c r="A187" s="17">
        <v>185</v>
      </c>
      <c r="B187" s="8" t="s">
        <v>10</v>
      </c>
      <c r="C187" s="56" t="s">
        <v>11</v>
      </c>
      <c r="D187" s="58" t="s">
        <v>197</v>
      </c>
      <c r="E187" s="13"/>
      <c r="F187" s="18" t="s">
        <v>124</v>
      </c>
      <c r="G187" s="19" t="s">
        <v>134</v>
      </c>
      <c r="H187" s="20" t="s">
        <v>32</v>
      </c>
      <c r="I187" s="21">
        <f>Sayfa2!B391</f>
        <v>21793</v>
      </c>
      <c r="J187" s="7">
        <f>Sayfa3!B393</f>
        <v>21792</v>
      </c>
    </row>
    <row r="188" spans="1:10" s="16" customFormat="1" x14ac:dyDescent="0.25">
      <c r="A188" s="17">
        <v>186</v>
      </c>
      <c r="B188" s="8" t="s">
        <v>10</v>
      </c>
      <c r="C188" s="56" t="s">
        <v>11</v>
      </c>
      <c r="D188" s="58" t="s">
        <v>197</v>
      </c>
      <c r="E188" s="13"/>
      <c r="F188" s="18" t="s">
        <v>41</v>
      </c>
      <c r="G188" s="19" t="s">
        <v>16</v>
      </c>
      <c r="H188" s="20" t="s">
        <v>32</v>
      </c>
      <c r="I188" s="21">
        <f>Sayfa2!B425</f>
        <v>26718</v>
      </c>
      <c r="J188" s="7">
        <f>Sayfa3!B427</f>
        <v>26717</v>
      </c>
    </row>
    <row r="189" spans="1:10" s="16" customFormat="1" x14ac:dyDescent="0.25">
      <c r="A189" s="17">
        <v>187</v>
      </c>
      <c r="B189" s="8" t="s">
        <v>10</v>
      </c>
      <c r="C189" s="56" t="s">
        <v>11</v>
      </c>
      <c r="D189" s="58" t="s">
        <v>197</v>
      </c>
      <c r="E189" s="13"/>
      <c r="F189" s="18" t="s">
        <v>147</v>
      </c>
      <c r="G189" s="19" t="s">
        <v>83</v>
      </c>
      <c r="H189" s="20" t="s">
        <v>32</v>
      </c>
      <c r="I189" s="21">
        <f>Sayfa2!B426</f>
        <v>36191</v>
      </c>
      <c r="J189" s="7">
        <f>Sayfa3!B428</f>
        <v>10400</v>
      </c>
    </row>
    <row r="190" spans="1:10" s="16" customFormat="1" x14ac:dyDescent="0.25">
      <c r="A190" s="17">
        <v>188</v>
      </c>
      <c r="B190" s="8" t="s">
        <v>10</v>
      </c>
      <c r="C190" s="56" t="s">
        <v>11</v>
      </c>
      <c r="D190" s="58" t="s">
        <v>197</v>
      </c>
      <c r="E190" s="13"/>
      <c r="F190" s="18" t="s">
        <v>124</v>
      </c>
      <c r="G190" s="19" t="s">
        <v>22</v>
      </c>
      <c r="H190" s="20" t="s">
        <v>32</v>
      </c>
      <c r="I190" s="21">
        <f>Sayfa2!B434</f>
        <v>26079</v>
      </c>
      <c r="J190" s="7">
        <f>Sayfa3!B436</f>
        <v>13039</v>
      </c>
    </row>
    <row r="191" spans="1:10" s="16" customFormat="1" x14ac:dyDescent="0.25">
      <c r="A191" s="17">
        <v>189</v>
      </c>
      <c r="B191" s="8" t="s">
        <v>10</v>
      </c>
      <c r="C191" s="56" t="s">
        <v>11</v>
      </c>
      <c r="D191" s="58" t="s">
        <v>197</v>
      </c>
      <c r="E191" s="13"/>
      <c r="F191" s="18" t="s">
        <v>41</v>
      </c>
      <c r="G191" s="19" t="s">
        <v>54</v>
      </c>
      <c r="H191" s="20" t="s">
        <v>32</v>
      </c>
      <c r="I191" s="21">
        <f>Sayfa2!B531</f>
        <v>53505</v>
      </c>
      <c r="J191" s="7">
        <f>Sayfa3!B533</f>
        <v>17834</v>
      </c>
    </row>
    <row r="192" spans="1:10" s="16" customFormat="1" x14ac:dyDescent="0.25">
      <c r="A192" s="17">
        <v>190</v>
      </c>
      <c r="B192" s="8" t="s">
        <v>10</v>
      </c>
      <c r="C192" s="56" t="s">
        <v>11</v>
      </c>
      <c r="D192" s="58" t="s">
        <v>197</v>
      </c>
      <c r="E192" s="13"/>
      <c r="F192" s="18" t="s">
        <v>40</v>
      </c>
      <c r="G192" s="19" t="s">
        <v>148</v>
      </c>
      <c r="H192" s="20" t="s">
        <v>32</v>
      </c>
      <c r="I192" s="21">
        <f>Sayfa2!B536</f>
        <v>26298</v>
      </c>
      <c r="J192" s="7">
        <f>Sayfa3!B538</f>
        <v>18292</v>
      </c>
    </row>
    <row r="193" spans="1:10" s="16" customFormat="1" x14ac:dyDescent="0.25">
      <c r="A193" s="17">
        <v>191</v>
      </c>
      <c r="B193" s="8" t="s">
        <v>10</v>
      </c>
      <c r="C193" s="56" t="s">
        <v>11</v>
      </c>
      <c r="D193" s="58" t="s">
        <v>197</v>
      </c>
      <c r="E193" s="13"/>
      <c r="F193" s="18" t="s">
        <v>124</v>
      </c>
      <c r="G193" s="19" t="s">
        <v>169</v>
      </c>
      <c r="H193" s="20" t="s">
        <v>32</v>
      </c>
      <c r="I193" s="21">
        <f>Sayfa2!B537</f>
        <v>11715</v>
      </c>
      <c r="J193" s="7">
        <f>Sayfa3!B539</f>
        <v>11690</v>
      </c>
    </row>
    <row r="194" spans="1:10" s="16" customFormat="1" x14ac:dyDescent="0.25">
      <c r="A194" s="17">
        <v>192</v>
      </c>
      <c r="B194" s="8" t="s">
        <v>10</v>
      </c>
      <c r="C194" s="56" t="s">
        <v>11</v>
      </c>
      <c r="D194" s="58" t="s">
        <v>236</v>
      </c>
      <c r="E194" s="13"/>
      <c r="F194" s="18" t="s">
        <v>28</v>
      </c>
      <c r="G194" s="19" t="s">
        <v>95</v>
      </c>
      <c r="H194" s="20" t="s">
        <v>32</v>
      </c>
      <c r="I194" s="21">
        <f>Sayfa2!B212</f>
        <v>32920</v>
      </c>
      <c r="J194" s="7">
        <f>Sayfa3!B214</f>
        <v>11096</v>
      </c>
    </row>
    <row r="195" spans="1:10" s="16" customFormat="1" x14ac:dyDescent="0.25">
      <c r="A195" s="17">
        <v>193</v>
      </c>
      <c r="B195" s="8" t="s">
        <v>10</v>
      </c>
      <c r="C195" s="56" t="s">
        <v>11</v>
      </c>
      <c r="D195" s="58" t="s">
        <v>236</v>
      </c>
      <c r="E195" s="13"/>
      <c r="F195" s="18" t="s">
        <v>40</v>
      </c>
      <c r="G195" s="19" t="s">
        <v>63</v>
      </c>
      <c r="H195" s="20" t="s">
        <v>32</v>
      </c>
      <c r="I195" s="21">
        <f>Sayfa2!B508</f>
        <v>19587</v>
      </c>
      <c r="J195" s="7">
        <f>Sayfa3!B510</f>
        <v>19587</v>
      </c>
    </row>
    <row r="196" spans="1:10" s="16" customFormat="1" x14ac:dyDescent="0.25">
      <c r="A196" s="17">
        <v>194</v>
      </c>
      <c r="B196" s="8" t="s">
        <v>10</v>
      </c>
      <c r="C196" s="56" t="s">
        <v>11</v>
      </c>
      <c r="D196" s="58" t="s">
        <v>236</v>
      </c>
      <c r="E196" s="13"/>
      <c r="F196" s="18" t="s">
        <v>40</v>
      </c>
      <c r="G196" s="19" t="s">
        <v>37</v>
      </c>
      <c r="H196" s="20" t="s">
        <v>32</v>
      </c>
      <c r="I196" s="21">
        <f>Sayfa2!B509</f>
        <v>20001</v>
      </c>
      <c r="J196" s="7">
        <f>Sayfa3!B511</f>
        <v>20001</v>
      </c>
    </row>
    <row r="197" spans="1:10" s="16" customFormat="1" x14ac:dyDescent="0.25">
      <c r="A197" s="17">
        <v>195</v>
      </c>
      <c r="B197" s="8" t="s">
        <v>10</v>
      </c>
      <c r="C197" s="56" t="s">
        <v>11</v>
      </c>
      <c r="D197" s="58" t="s">
        <v>238</v>
      </c>
      <c r="E197" s="13"/>
      <c r="F197" s="18" t="s">
        <v>171</v>
      </c>
      <c r="G197" s="19" t="s">
        <v>269</v>
      </c>
      <c r="H197" s="20" t="s">
        <v>32</v>
      </c>
      <c r="I197" s="21">
        <f>Sayfa2!B224</f>
        <v>34900</v>
      </c>
      <c r="J197" s="7">
        <f>Sayfa3!B226</f>
        <v>17449</v>
      </c>
    </row>
    <row r="198" spans="1:10" s="16" customFormat="1" x14ac:dyDescent="0.25">
      <c r="A198" s="17">
        <v>196</v>
      </c>
      <c r="B198" s="8" t="s">
        <v>10</v>
      </c>
      <c r="C198" s="56" t="s">
        <v>11</v>
      </c>
      <c r="D198" s="58" t="s">
        <v>238</v>
      </c>
      <c r="E198" s="13"/>
      <c r="F198" s="18" t="s">
        <v>171</v>
      </c>
      <c r="G198" s="19" t="s">
        <v>287</v>
      </c>
      <c r="H198" s="20" t="s">
        <v>32</v>
      </c>
      <c r="I198" s="21">
        <f>Sayfa2!B414</f>
        <v>25100</v>
      </c>
      <c r="J198" s="7">
        <f>Sayfa3!B416</f>
        <v>15252</v>
      </c>
    </row>
    <row r="199" spans="1:10" s="16" customFormat="1" x14ac:dyDescent="0.25">
      <c r="A199" s="17">
        <v>197</v>
      </c>
      <c r="B199" s="8" t="s">
        <v>10</v>
      </c>
      <c r="C199" s="56" t="s">
        <v>11</v>
      </c>
      <c r="D199" s="58" t="s">
        <v>214</v>
      </c>
      <c r="E199" s="23"/>
      <c r="F199" s="18" t="s">
        <v>41</v>
      </c>
      <c r="G199" s="19" t="s">
        <v>16</v>
      </c>
      <c r="H199" s="20" t="s">
        <v>32</v>
      </c>
      <c r="I199" s="21">
        <f>Sayfa2!B52</f>
        <v>13732</v>
      </c>
      <c r="J199" s="7">
        <f>Sayfa3!B54</f>
        <v>13732</v>
      </c>
    </row>
    <row r="200" spans="1:10" s="16" customFormat="1" x14ac:dyDescent="0.25">
      <c r="A200" s="17">
        <v>198</v>
      </c>
      <c r="B200" s="8" t="s">
        <v>10</v>
      </c>
      <c r="C200" s="56" t="s">
        <v>11</v>
      </c>
      <c r="D200" s="58" t="s">
        <v>214</v>
      </c>
      <c r="E200" s="23"/>
      <c r="F200" s="18" t="s">
        <v>63</v>
      </c>
      <c r="G200" s="19" t="s">
        <v>15</v>
      </c>
      <c r="H200" s="20" t="s">
        <v>32</v>
      </c>
      <c r="I200" s="21">
        <f>Sayfa2!B53</f>
        <v>30649</v>
      </c>
      <c r="J200" s="7">
        <f>Sayfa3!B55</f>
        <v>22986</v>
      </c>
    </row>
    <row r="201" spans="1:10" s="16" customFormat="1" x14ac:dyDescent="0.25">
      <c r="A201" s="17">
        <v>199</v>
      </c>
      <c r="B201" s="8" t="s">
        <v>10</v>
      </c>
      <c r="C201" s="56" t="s">
        <v>11</v>
      </c>
      <c r="D201" s="58" t="s">
        <v>214</v>
      </c>
      <c r="E201" s="23"/>
      <c r="F201" s="18" t="s">
        <v>51</v>
      </c>
      <c r="G201" s="19" t="s">
        <v>96</v>
      </c>
      <c r="H201" s="20" t="s">
        <v>32</v>
      </c>
      <c r="I201" s="21">
        <f>Sayfa2!B54</f>
        <v>43845</v>
      </c>
      <c r="J201" s="7">
        <f>Sayfa3!B56</f>
        <v>32883</v>
      </c>
    </row>
    <row r="202" spans="1:10" s="16" customFormat="1" x14ac:dyDescent="0.25">
      <c r="A202" s="17">
        <v>200</v>
      </c>
      <c r="B202" s="8" t="s">
        <v>10</v>
      </c>
      <c r="C202" s="56" t="s">
        <v>11</v>
      </c>
      <c r="D202" s="58" t="s">
        <v>214</v>
      </c>
      <c r="E202" s="23"/>
      <c r="F202" s="18" t="s">
        <v>76</v>
      </c>
      <c r="G202" s="19" t="s">
        <v>148</v>
      </c>
      <c r="H202" s="20" t="s">
        <v>32</v>
      </c>
      <c r="I202" s="21">
        <f>Sayfa2!B55</f>
        <v>21300</v>
      </c>
      <c r="J202" s="7">
        <f>Sayfa3!B57</f>
        <v>18932</v>
      </c>
    </row>
    <row r="203" spans="1:10" s="16" customFormat="1" x14ac:dyDescent="0.25">
      <c r="A203" s="17">
        <v>201</v>
      </c>
      <c r="B203" s="8" t="s">
        <v>10</v>
      </c>
      <c r="C203" s="56" t="s">
        <v>11</v>
      </c>
      <c r="D203" s="58" t="s">
        <v>214</v>
      </c>
      <c r="E203" s="23"/>
      <c r="F203" s="18" t="s">
        <v>76</v>
      </c>
      <c r="G203" s="19" t="s">
        <v>16</v>
      </c>
      <c r="H203" s="20" t="s">
        <v>32</v>
      </c>
      <c r="I203" s="21">
        <f>Sayfa2!B56</f>
        <v>31438</v>
      </c>
      <c r="J203" s="7">
        <f>Sayfa3!B58</f>
        <v>31438</v>
      </c>
    </row>
    <row r="204" spans="1:10" s="16" customFormat="1" x14ac:dyDescent="0.25">
      <c r="A204" s="17">
        <v>202</v>
      </c>
      <c r="B204" s="8" t="s">
        <v>10</v>
      </c>
      <c r="C204" s="56" t="s">
        <v>11</v>
      </c>
      <c r="D204" s="58" t="s">
        <v>214</v>
      </c>
      <c r="E204" s="13"/>
      <c r="F204" s="18" t="s">
        <v>115</v>
      </c>
      <c r="G204" s="19" t="s">
        <v>57</v>
      </c>
      <c r="H204" s="20" t="s">
        <v>32</v>
      </c>
      <c r="I204" s="21">
        <f>Sayfa2!B406</f>
        <v>40236</v>
      </c>
      <c r="J204" s="7">
        <f>Sayfa3!B408</f>
        <v>30170</v>
      </c>
    </row>
    <row r="205" spans="1:10" s="16" customFormat="1" x14ac:dyDescent="0.25">
      <c r="A205" s="17">
        <v>203</v>
      </c>
      <c r="B205" s="8" t="s">
        <v>10</v>
      </c>
      <c r="C205" s="56" t="s">
        <v>11</v>
      </c>
      <c r="D205" s="58" t="s">
        <v>214</v>
      </c>
      <c r="E205" s="13"/>
      <c r="F205" s="18" t="s">
        <v>76</v>
      </c>
      <c r="G205" s="19" t="s">
        <v>17</v>
      </c>
      <c r="H205" s="20" t="s">
        <v>32</v>
      </c>
      <c r="I205" s="21">
        <f>Sayfa2!B518</f>
        <v>12638</v>
      </c>
      <c r="J205" s="7">
        <f>Sayfa3!B520</f>
        <v>11825</v>
      </c>
    </row>
    <row r="206" spans="1:10" s="16" customFormat="1" x14ac:dyDescent="0.25">
      <c r="A206" s="17">
        <v>204</v>
      </c>
      <c r="B206" s="8" t="s">
        <v>10</v>
      </c>
      <c r="C206" s="56" t="s">
        <v>11</v>
      </c>
      <c r="D206" s="58" t="s">
        <v>206</v>
      </c>
      <c r="E206" s="23"/>
      <c r="F206" s="18" t="s">
        <v>137</v>
      </c>
      <c r="G206" s="19" t="s">
        <v>158</v>
      </c>
      <c r="H206" s="20" t="s">
        <v>32</v>
      </c>
      <c r="I206" s="21">
        <f>Sayfa2!B36</f>
        <v>24176</v>
      </c>
      <c r="J206" s="7">
        <f>Sayfa3!B38</f>
        <v>12176</v>
      </c>
    </row>
    <row r="207" spans="1:10" s="16" customFormat="1" x14ac:dyDescent="0.25">
      <c r="A207" s="17">
        <v>205</v>
      </c>
      <c r="B207" s="8" t="s">
        <v>10</v>
      </c>
      <c r="C207" s="56" t="s">
        <v>11</v>
      </c>
      <c r="D207" s="58" t="s">
        <v>206</v>
      </c>
      <c r="E207" s="23"/>
      <c r="F207" s="18" t="s">
        <v>137</v>
      </c>
      <c r="G207" s="19" t="s">
        <v>102</v>
      </c>
      <c r="H207" s="20" t="s">
        <v>32</v>
      </c>
      <c r="I207" s="21">
        <f>Sayfa2!B37</f>
        <v>17304</v>
      </c>
      <c r="J207" s="7">
        <f>Sayfa3!B39</f>
        <v>10804</v>
      </c>
    </row>
    <row r="208" spans="1:10" s="16" customFormat="1" x14ac:dyDescent="0.25">
      <c r="A208" s="17">
        <v>206</v>
      </c>
      <c r="B208" s="8" t="s">
        <v>10</v>
      </c>
      <c r="C208" s="56" t="s">
        <v>11</v>
      </c>
      <c r="D208" s="58" t="s">
        <v>206</v>
      </c>
      <c r="E208" s="13"/>
      <c r="F208" s="18" t="s">
        <v>63</v>
      </c>
      <c r="G208" s="19" t="s">
        <v>70</v>
      </c>
      <c r="H208" s="20" t="s">
        <v>32</v>
      </c>
      <c r="I208" s="21">
        <f>Sayfa2!B520</f>
        <v>16452</v>
      </c>
      <c r="J208" s="7">
        <f>Sayfa3!B522</f>
        <v>10967</v>
      </c>
    </row>
    <row r="209" spans="1:10" s="16" customFormat="1" x14ac:dyDescent="0.25">
      <c r="A209" s="17">
        <v>207</v>
      </c>
      <c r="B209" s="8" t="s">
        <v>10</v>
      </c>
      <c r="C209" s="56" t="s">
        <v>11</v>
      </c>
      <c r="D209" s="58" t="s">
        <v>226</v>
      </c>
      <c r="E209" s="13"/>
      <c r="F209" s="18" t="s">
        <v>105</v>
      </c>
      <c r="G209" s="19" t="s">
        <v>262</v>
      </c>
      <c r="H209" s="20" t="s">
        <v>32</v>
      </c>
      <c r="I209" s="21">
        <f>Sayfa2!B99</f>
        <v>15390</v>
      </c>
      <c r="J209" s="7">
        <f>Sayfa3!B101</f>
        <v>15380</v>
      </c>
    </row>
    <row r="210" spans="1:10" s="16" customFormat="1" x14ac:dyDescent="0.25">
      <c r="A210" s="17">
        <v>208</v>
      </c>
      <c r="B210" s="8" t="s">
        <v>10</v>
      </c>
      <c r="C210" s="56" t="s">
        <v>11</v>
      </c>
      <c r="D210" s="58" t="s">
        <v>226</v>
      </c>
      <c r="E210" s="13"/>
      <c r="F210" s="18" t="s">
        <v>173</v>
      </c>
      <c r="G210" s="19" t="s">
        <v>41</v>
      </c>
      <c r="H210" s="20" t="s">
        <v>32</v>
      </c>
      <c r="I210" s="21">
        <f>Sayfa2!B100</f>
        <v>17064</v>
      </c>
      <c r="J210" s="7">
        <f>Sayfa3!B102</f>
        <v>17050</v>
      </c>
    </row>
    <row r="211" spans="1:10" s="16" customFormat="1" x14ac:dyDescent="0.25">
      <c r="A211" s="17">
        <v>209</v>
      </c>
      <c r="B211" s="8" t="s">
        <v>10</v>
      </c>
      <c r="C211" s="56" t="s">
        <v>11</v>
      </c>
      <c r="D211" s="58" t="s">
        <v>226</v>
      </c>
      <c r="E211" s="13"/>
      <c r="F211" s="18" t="s">
        <v>173</v>
      </c>
      <c r="G211" s="19" t="s">
        <v>68</v>
      </c>
      <c r="H211" s="20" t="s">
        <v>32</v>
      </c>
      <c r="I211" s="21">
        <f>Sayfa2!B111</f>
        <v>27775</v>
      </c>
      <c r="J211" s="7">
        <f>Sayfa3!B113</f>
        <v>10000</v>
      </c>
    </row>
    <row r="212" spans="1:10" s="16" customFormat="1" x14ac:dyDescent="0.25">
      <c r="A212" s="17">
        <v>210</v>
      </c>
      <c r="B212" s="8" t="s">
        <v>10</v>
      </c>
      <c r="C212" s="56" t="s">
        <v>11</v>
      </c>
      <c r="D212" s="58" t="s">
        <v>226</v>
      </c>
      <c r="E212" s="13"/>
      <c r="F212" s="18" t="s">
        <v>105</v>
      </c>
      <c r="G212" s="19" t="s">
        <v>265</v>
      </c>
      <c r="H212" s="20" t="s">
        <v>32</v>
      </c>
      <c r="I212" s="21">
        <f>Sayfa2!B139</f>
        <v>149001</v>
      </c>
      <c r="J212" s="7">
        <f>Sayfa3!B141</f>
        <v>18624</v>
      </c>
    </row>
    <row r="213" spans="1:10" s="16" customFormat="1" x14ac:dyDescent="0.25">
      <c r="A213" s="17">
        <v>211</v>
      </c>
      <c r="B213" s="8" t="s">
        <v>10</v>
      </c>
      <c r="C213" s="56" t="s">
        <v>11</v>
      </c>
      <c r="D213" s="58" t="s">
        <v>226</v>
      </c>
      <c r="E213" s="13"/>
      <c r="F213" s="18" t="s">
        <v>248</v>
      </c>
      <c r="G213" s="19" t="s">
        <v>85</v>
      </c>
      <c r="H213" s="20" t="s">
        <v>32</v>
      </c>
      <c r="I213" s="21">
        <f>Sayfa2!B140</f>
        <v>66492</v>
      </c>
      <c r="J213" s="7">
        <f>Sayfa3!B142</f>
        <v>16622</v>
      </c>
    </row>
    <row r="214" spans="1:10" s="16" customFormat="1" x14ac:dyDescent="0.25">
      <c r="A214" s="17">
        <v>212</v>
      </c>
      <c r="B214" s="8" t="s">
        <v>10</v>
      </c>
      <c r="C214" s="56" t="s">
        <v>11</v>
      </c>
      <c r="D214" s="58" t="s">
        <v>226</v>
      </c>
      <c r="E214" s="13"/>
      <c r="F214" s="18" t="s">
        <v>29</v>
      </c>
      <c r="G214" s="19" t="s">
        <v>91</v>
      </c>
      <c r="H214" s="20" t="s">
        <v>32</v>
      </c>
      <c r="I214" s="21">
        <f>Sayfa2!B150</f>
        <v>15648</v>
      </c>
      <c r="J214" s="7">
        <f>Sayfa3!B152</f>
        <v>12648</v>
      </c>
    </row>
    <row r="215" spans="1:10" s="16" customFormat="1" x14ac:dyDescent="0.25">
      <c r="A215" s="17">
        <v>213</v>
      </c>
      <c r="B215" s="8" t="s">
        <v>10</v>
      </c>
      <c r="C215" s="56" t="s">
        <v>11</v>
      </c>
      <c r="D215" s="58" t="s">
        <v>226</v>
      </c>
      <c r="E215" s="13"/>
      <c r="F215" s="18" t="s">
        <v>173</v>
      </c>
      <c r="G215" s="19" t="s">
        <v>89</v>
      </c>
      <c r="H215" s="20" t="s">
        <v>32</v>
      </c>
      <c r="I215" s="21">
        <f>Sayfa2!B156</f>
        <v>14975</v>
      </c>
      <c r="J215" s="7">
        <f>Sayfa3!B158</f>
        <v>14974</v>
      </c>
    </row>
    <row r="216" spans="1:10" s="16" customFormat="1" x14ac:dyDescent="0.25">
      <c r="A216" s="17">
        <v>214</v>
      </c>
      <c r="B216" s="8" t="s">
        <v>10</v>
      </c>
      <c r="C216" s="56" t="s">
        <v>11</v>
      </c>
      <c r="D216" s="58" t="s">
        <v>226</v>
      </c>
      <c r="E216" s="13"/>
      <c r="F216" s="18" t="s">
        <v>49</v>
      </c>
      <c r="G216" s="19" t="s">
        <v>53</v>
      </c>
      <c r="H216" s="20" t="s">
        <v>32</v>
      </c>
      <c r="I216" s="21">
        <f>Sayfa2!B190</f>
        <v>40849</v>
      </c>
      <c r="J216" s="7">
        <f>Sayfa3!B192</f>
        <v>40847</v>
      </c>
    </row>
    <row r="217" spans="1:10" s="16" customFormat="1" x14ac:dyDescent="0.25">
      <c r="A217" s="17">
        <v>215</v>
      </c>
      <c r="B217" s="8" t="s">
        <v>10</v>
      </c>
      <c r="C217" s="56" t="s">
        <v>11</v>
      </c>
      <c r="D217" s="58" t="s">
        <v>226</v>
      </c>
      <c r="E217" s="13"/>
      <c r="F217" s="18" t="s">
        <v>187</v>
      </c>
      <c r="G217" s="19" t="s">
        <v>56</v>
      </c>
      <c r="H217" s="20" t="s">
        <v>32</v>
      </c>
      <c r="I217" s="21">
        <f>Sayfa2!B286</f>
        <v>12374</v>
      </c>
      <c r="J217" s="7">
        <f>Sayfa3!B288</f>
        <v>12373</v>
      </c>
    </row>
    <row r="218" spans="1:10" s="16" customFormat="1" x14ac:dyDescent="0.25">
      <c r="A218" s="17">
        <v>216</v>
      </c>
      <c r="B218" s="8" t="s">
        <v>10</v>
      </c>
      <c r="C218" s="56" t="s">
        <v>11</v>
      </c>
      <c r="D218" s="58" t="s">
        <v>226</v>
      </c>
      <c r="E218" s="13"/>
      <c r="F218" s="18" t="s">
        <v>187</v>
      </c>
      <c r="G218" s="19" t="s">
        <v>134</v>
      </c>
      <c r="H218" s="20" t="s">
        <v>32</v>
      </c>
      <c r="I218" s="21">
        <f>Sayfa2!B287</f>
        <v>12291</v>
      </c>
      <c r="J218" s="7">
        <f>Sayfa3!B289</f>
        <v>12290</v>
      </c>
    </row>
    <row r="219" spans="1:10" s="16" customFormat="1" x14ac:dyDescent="0.25">
      <c r="A219" s="17">
        <v>217</v>
      </c>
      <c r="B219" s="8" t="s">
        <v>10</v>
      </c>
      <c r="C219" s="56" t="s">
        <v>11</v>
      </c>
      <c r="D219" s="58" t="s">
        <v>226</v>
      </c>
      <c r="E219" s="13"/>
      <c r="F219" s="18" t="s">
        <v>105</v>
      </c>
      <c r="G219" s="19" t="s">
        <v>272</v>
      </c>
      <c r="H219" s="20" t="s">
        <v>32</v>
      </c>
      <c r="I219" s="21">
        <f>Sayfa2!B288</f>
        <v>22723</v>
      </c>
      <c r="J219" s="7">
        <f>Sayfa3!B290</f>
        <v>22722</v>
      </c>
    </row>
    <row r="220" spans="1:10" s="16" customFormat="1" x14ac:dyDescent="0.25">
      <c r="A220" s="17">
        <v>218</v>
      </c>
      <c r="B220" s="8" t="s">
        <v>10</v>
      </c>
      <c r="C220" s="56" t="s">
        <v>11</v>
      </c>
      <c r="D220" s="58" t="s">
        <v>226</v>
      </c>
      <c r="E220" s="13"/>
      <c r="F220" s="18" t="s">
        <v>105</v>
      </c>
      <c r="G220" s="19" t="s">
        <v>148</v>
      </c>
      <c r="H220" s="20" t="s">
        <v>32</v>
      </c>
      <c r="I220" s="21">
        <f>Sayfa2!B293</f>
        <v>14457</v>
      </c>
      <c r="J220" s="7">
        <f>Sayfa3!B295</f>
        <v>14456</v>
      </c>
    </row>
    <row r="221" spans="1:10" s="16" customFormat="1" x14ac:dyDescent="0.25">
      <c r="A221" s="17">
        <v>219</v>
      </c>
      <c r="B221" s="8" t="s">
        <v>10</v>
      </c>
      <c r="C221" s="56" t="s">
        <v>11</v>
      </c>
      <c r="D221" s="58" t="s">
        <v>226</v>
      </c>
      <c r="E221" s="13"/>
      <c r="F221" s="18" t="s">
        <v>49</v>
      </c>
      <c r="G221" s="19" t="s">
        <v>90</v>
      </c>
      <c r="H221" s="20" t="s">
        <v>32</v>
      </c>
      <c r="I221" s="21">
        <f>Sayfa2!B294</f>
        <v>36662</v>
      </c>
      <c r="J221" s="7">
        <f>Sayfa3!B296</f>
        <v>12220</v>
      </c>
    </row>
    <row r="222" spans="1:10" s="16" customFormat="1" x14ac:dyDescent="0.25">
      <c r="A222" s="17">
        <v>220</v>
      </c>
      <c r="B222" s="8" t="s">
        <v>10</v>
      </c>
      <c r="C222" s="56" t="s">
        <v>11</v>
      </c>
      <c r="D222" s="58" t="s">
        <v>226</v>
      </c>
      <c r="E222" s="13"/>
      <c r="F222" s="18" t="s">
        <v>29</v>
      </c>
      <c r="G222" s="19" t="s">
        <v>55</v>
      </c>
      <c r="H222" s="20" t="s">
        <v>32</v>
      </c>
      <c r="I222" s="21">
        <f>Sayfa2!B313</f>
        <v>34624</v>
      </c>
      <c r="J222" s="7">
        <f>Sayfa3!B315</f>
        <v>34613</v>
      </c>
    </row>
    <row r="223" spans="1:10" s="16" customFormat="1" x14ac:dyDescent="0.25">
      <c r="A223" s="17">
        <v>221</v>
      </c>
      <c r="B223" s="8" t="s">
        <v>10</v>
      </c>
      <c r="C223" s="56" t="s">
        <v>11</v>
      </c>
      <c r="D223" s="58" t="s">
        <v>226</v>
      </c>
      <c r="E223" s="13"/>
      <c r="F223" s="18" t="s">
        <v>248</v>
      </c>
      <c r="G223" s="19" t="s">
        <v>91</v>
      </c>
      <c r="H223" s="20" t="s">
        <v>32</v>
      </c>
      <c r="I223" s="21">
        <f>Sayfa2!B314</f>
        <v>28789</v>
      </c>
      <c r="J223" s="7">
        <f>Sayfa3!B316</f>
        <v>14384</v>
      </c>
    </row>
    <row r="224" spans="1:10" s="16" customFormat="1" x14ac:dyDescent="0.25">
      <c r="A224" s="17">
        <v>222</v>
      </c>
      <c r="B224" s="8" t="s">
        <v>10</v>
      </c>
      <c r="C224" s="56" t="s">
        <v>11</v>
      </c>
      <c r="D224" s="58" t="s">
        <v>226</v>
      </c>
      <c r="E224" s="13"/>
      <c r="F224" s="18" t="s">
        <v>105</v>
      </c>
      <c r="G224" s="19" t="s">
        <v>279</v>
      </c>
      <c r="H224" s="20" t="s">
        <v>32</v>
      </c>
      <c r="I224" s="21">
        <f>Sayfa2!B373</f>
        <v>21220</v>
      </c>
      <c r="J224" s="7">
        <f>Sayfa3!B375</f>
        <v>21220</v>
      </c>
    </row>
    <row r="225" spans="1:10" s="16" customFormat="1" x14ac:dyDescent="0.25">
      <c r="A225" s="17">
        <v>223</v>
      </c>
      <c r="B225" s="8" t="s">
        <v>10</v>
      </c>
      <c r="C225" s="56" t="s">
        <v>11</v>
      </c>
      <c r="D225" s="58" t="s">
        <v>226</v>
      </c>
      <c r="E225" s="13"/>
      <c r="F225" s="18" t="s">
        <v>29</v>
      </c>
      <c r="G225" s="19" t="s">
        <v>17</v>
      </c>
      <c r="H225" s="20" t="s">
        <v>32</v>
      </c>
      <c r="I225" s="21">
        <f>Sayfa2!B411</f>
        <v>28293</v>
      </c>
      <c r="J225" s="7">
        <f>Sayfa3!B413</f>
        <v>28284</v>
      </c>
    </row>
    <row r="226" spans="1:10" s="16" customFormat="1" x14ac:dyDescent="0.25">
      <c r="A226" s="17">
        <v>224</v>
      </c>
      <c r="B226" s="8" t="s">
        <v>10</v>
      </c>
      <c r="C226" s="56" t="s">
        <v>11</v>
      </c>
      <c r="D226" s="58" t="s">
        <v>226</v>
      </c>
      <c r="E226" s="13"/>
      <c r="F226" s="18" t="s">
        <v>49</v>
      </c>
      <c r="G226" s="19" t="s">
        <v>67</v>
      </c>
      <c r="H226" s="20" t="s">
        <v>32</v>
      </c>
      <c r="I226" s="21">
        <f>Sayfa2!B412</f>
        <v>36681</v>
      </c>
      <c r="J226" s="7">
        <f>Sayfa3!B414</f>
        <v>20011</v>
      </c>
    </row>
    <row r="227" spans="1:10" s="16" customFormat="1" x14ac:dyDescent="0.25">
      <c r="A227" s="17">
        <v>225</v>
      </c>
      <c r="B227" s="8" t="s">
        <v>10</v>
      </c>
      <c r="C227" s="56" t="s">
        <v>11</v>
      </c>
      <c r="D227" s="58" t="s">
        <v>226</v>
      </c>
      <c r="E227" s="13"/>
      <c r="F227" s="18" t="s">
        <v>173</v>
      </c>
      <c r="G227" s="19" t="s">
        <v>110</v>
      </c>
      <c r="H227" s="20" t="s">
        <v>32</v>
      </c>
      <c r="I227" s="21">
        <f>Sayfa2!B427</f>
        <v>34247</v>
      </c>
      <c r="J227" s="7">
        <f>Sayfa3!B429</f>
        <v>34244</v>
      </c>
    </row>
    <row r="228" spans="1:10" s="16" customFormat="1" x14ac:dyDescent="0.25">
      <c r="A228" s="17">
        <v>226</v>
      </c>
      <c r="B228" s="8" t="s">
        <v>10</v>
      </c>
      <c r="C228" s="56" t="s">
        <v>11</v>
      </c>
      <c r="D228" s="58" t="s">
        <v>226</v>
      </c>
      <c r="E228" s="13"/>
      <c r="F228" s="18" t="s">
        <v>29</v>
      </c>
      <c r="G228" s="19" t="s">
        <v>45</v>
      </c>
      <c r="H228" s="20" t="s">
        <v>32</v>
      </c>
      <c r="I228" s="21">
        <f>Sayfa2!B428</f>
        <v>10112</v>
      </c>
      <c r="J228" s="7">
        <f>Sayfa3!B430</f>
        <v>10111</v>
      </c>
    </row>
    <row r="229" spans="1:10" s="16" customFormat="1" x14ac:dyDescent="0.25">
      <c r="A229" s="17">
        <v>227</v>
      </c>
      <c r="B229" s="8" t="s">
        <v>10</v>
      </c>
      <c r="C229" s="56" t="s">
        <v>11</v>
      </c>
      <c r="D229" s="58" t="s">
        <v>244</v>
      </c>
      <c r="E229" s="13"/>
      <c r="F229" s="18" t="s">
        <v>171</v>
      </c>
      <c r="G229" s="19" t="s">
        <v>158</v>
      </c>
      <c r="H229" s="20" t="s">
        <v>32</v>
      </c>
      <c r="I229" s="21">
        <f>Sayfa2!B447</f>
        <v>20000</v>
      </c>
      <c r="J229" s="7">
        <f>Sayfa3!B449</f>
        <v>16000</v>
      </c>
    </row>
    <row r="230" spans="1:10" s="16" customFormat="1" x14ac:dyDescent="0.25">
      <c r="A230" s="17">
        <v>228</v>
      </c>
      <c r="B230" s="8" t="s">
        <v>10</v>
      </c>
      <c r="C230" s="56" t="s">
        <v>11</v>
      </c>
      <c r="D230" s="58" t="s">
        <v>208</v>
      </c>
      <c r="E230" s="23"/>
      <c r="F230" s="18" t="s">
        <v>51</v>
      </c>
      <c r="G230" s="19" t="s">
        <v>130</v>
      </c>
      <c r="H230" s="20" t="s">
        <v>32</v>
      </c>
      <c r="I230" s="21">
        <f>Sayfa2!B43</f>
        <v>22051</v>
      </c>
      <c r="J230" s="7">
        <f>Sayfa3!B45</f>
        <v>13387</v>
      </c>
    </row>
    <row r="231" spans="1:10" s="16" customFormat="1" x14ac:dyDescent="0.25">
      <c r="A231" s="17">
        <v>229</v>
      </c>
      <c r="B231" s="8" t="s">
        <v>10</v>
      </c>
      <c r="C231" s="56" t="s">
        <v>11</v>
      </c>
      <c r="D231" s="58" t="s">
        <v>208</v>
      </c>
      <c r="E231" s="13"/>
      <c r="F231" s="18" t="s">
        <v>26</v>
      </c>
      <c r="G231" s="19" t="s">
        <v>164</v>
      </c>
      <c r="H231" s="20" t="s">
        <v>32</v>
      </c>
      <c r="I231" s="21">
        <f>Sayfa2!B154</f>
        <v>23608</v>
      </c>
      <c r="J231" s="7">
        <f>Sayfa3!B156</f>
        <v>23608</v>
      </c>
    </row>
    <row r="232" spans="1:10" s="16" customFormat="1" x14ac:dyDescent="0.25">
      <c r="A232" s="17">
        <v>230</v>
      </c>
      <c r="B232" s="8" t="s">
        <v>10</v>
      </c>
      <c r="C232" s="56" t="s">
        <v>11</v>
      </c>
      <c r="D232" s="58" t="s">
        <v>208</v>
      </c>
      <c r="E232" s="13"/>
      <c r="F232" s="18" t="s">
        <v>26</v>
      </c>
      <c r="G232" s="19" t="s">
        <v>106</v>
      </c>
      <c r="H232" s="20" t="s">
        <v>32</v>
      </c>
      <c r="I232" s="21">
        <f>Sayfa2!B333</f>
        <v>15553</v>
      </c>
      <c r="J232" s="7">
        <f>Sayfa3!B335</f>
        <v>15549</v>
      </c>
    </row>
    <row r="233" spans="1:10" s="16" customFormat="1" x14ac:dyDescent="0.25">
      <c r="A233" s="17">
        <v>231</v>
      </c>
      <c r="B233" s="8" t="s">
        <v>10</v>
      </c>
      <c r="C233" s="56" t="s">
        <v>11</v>
      </c>
      <c r="D233" s="58" t="s">
        <v>208</v>
      </c>
      <c r="E233" s="13"/>
      <c r="F233" s="18" t="s">
        <v>120</v>
      </c>
      <c r="G233" s="19" t="s">
        <v>40</v>
      </c>
      <c r="H233" s="20" t="s">
        <v>32</v>
      </c>
      <c r="I233" s="21">
        <f>Sayfa2!B416</f>
        <v>20000</v>
      </c>
      <c r="J233" s="7">
        <f>Sayfa3!B418</f>
        <v>20000</v>
      </c>
    </row>
    <row r="234" spans="1:10" s="16" customFormat="1" x14ac:dyDescent="0.25">
      <c r="A234" s="17">
        <v>232</v>
      </c>
      <c r="B234" s="8" t="s">
        <v>10</v>
      </c>
      <c r="C234" s="56" t="s">
        <v>11</v>
      </c>
      <c r="D234" s="58" t="s">
        <v>208</v>
      </c>
      <c r="E234" s="13"/>
      <c r="F234" s="18" t="s">
        <v>76</v>
      </c>
      <c r="G234" s="19" t="s">
        <v>18</v>
      </c>
      <c r="H234" s="20" t="s">
        <v>32</v>
      </c>
      <c r="I234" s="21">
        <f>Sayfa2!B456</f>
        <v>13489</v>
      </c>
      <c r="J234" s="7">
        <f>Sayfa3!B458</f>
        <v>13486</v>
      </c>
    </row>
    <row r="235" spans="1:10" s="16" customFormat="1" x14ac:dyDescent="0.25">
      <c r="A235" s="17">
        <v>233</v>
      </c>
      <c r="B235" s="8" t="s">
        <v>10</v>
      </c>
      <c r="C235" s="56" t="s">
        <v>11</v>
      </c>
      <c r="D235" s="58" t="s">
        <v>208</v>
      </c>
      <c r="E235" s="13"/>
      <c r="F235" s="18" t="s">
        <v>26</v>
      </c>
      <c r="G235" s="19" t="s">
        <v>109</v>
      </c>
      <c r="H235" s="20" t="s">
        <v>32</v>
      </c>
      <c r="I235" s="21">
        <f>Sayfa2!B481</f>
        <v>31856</v>
      </c>
      <c r="J235" s="7">
        <f>Sayfa3!B483</f>
        <v>31849</v>
      </c>
    </row>
    <row r="236" spans="1:10" s="16" customFormat="1" x14ac:dyDescent="0.25">
      <c r="A236" s="17">
        <v>234</v>
      </c>
      <c r="B236" s="8" t="s">
        <v>10</v>
      </c>
      <c r="C236" s="56" t="s">
        <v>11</v>
      </c>
      <c r="D236" s="58" t="s">
        <v>216</v>
      </c>
      <c r="E236" s="13"/>
      <c r="F236" s="18" t="s">
        <v>174</v>
      </c>
      <c r="G236" s="19" t="s">
        <v>54</v>
      </c>
      <c r="H236" s="20" t="s">
        <v>32</v>
      </c>
      <c r="I236" s="21">
        <f>Sayfa2!B65</f>
        <v>13703</v>
      </c>
      <c r="J236" s="7">
        <f>Sayfa3!B67</f>
        <v>13703</v>
      </c>
    </row>
    <row r="237" spans="1:10" s="16" customFormat="1" x14ac:dyDescent="0.25">
      <c r="A237" s="17">
        <v>235</v>
      </c>
      <c r="B237" s="8" t="s">
        <v>10</v>
      </c>
      <c r="C237" s="56" t="s">
        <v>11</v>
      </c>
      <c r="D237" s="58" t="s">
        <v>216</v>
      </c>
      <c r="E237" s="13"/>
      <c r="F237" s="18" t="s">
        <v>174</v>
      </c>
      <c r="G237" s="19" t="s">
        <v>92</v>
      </c>
      <c r="H237" s="20" t="s">
        <v>32</v>
      </c>
      <c r="I237" s="21">
        <f>Sayfa2!B283</f>
        <v>19454</v>
      </c>
      <c r="J237" s="7">
        <f>Sayfa3!B285</f>
        <v>19454</v>
      </c>
    </row>
    <row r="238" spans="1:10" s="16" customFormat="1" x14ac:dyDescent="0.25">
      <c r="A238" s="17">
        <v>236</v>
      </c>
      <c r="B238" s="8" t="s">
        <v>10</v>
      </c>
      <c r="C238" s="56" t="s">
        <v>11</v>
      </c>
      <c r="D238" s="58" t="s">
        <v>216</v>
      </c>
      <c r="E238" s="13"/>
      <c r="F238" s="18" t="s">
        <v>121</v>
      </c>
      <c r="G238" s="19" t="s">
        <v>96</v>
      </c>
      <c r="H238" s="20" t="s">
        <v>32</v>
      </c>
      <c r="I238" s="21">
        <f>Sayfa2!B331</f>
        <v>16036.999999999998</v>
      </c>
      <c r="J238" s="7">
        <f>Sayfa3!B333</f>
        <v>16036.999999999998</v>
      </c>
    </row>
    <row r="239" spans="1:10" s="16" customFormat="1" x14ac:dyDescent="0.25">
      <c r="A239" s="17">
        <v>237</v>
      </c>
      <c r="B239" s="8" t="s">
        <v>10</v>
      </c>
      <c r="C239" s="56" t="s">
        <v>11</v>
      </c>
      <c r="D239" s="58" t="s">
        <v>216</v>
      </c>
      <c r="E239" s="13"/>
      <c r="F239" s="18" t="s">
        <v>79</v>
      </c>
      <c r="G239" s="19" t="s">
        <v>16</v>
      </c>
      <c r="H239" s="20" t="s">
        <v>32</v>
      </c>
      <c r="I239" s="21">
        <f>Sayfa2!B332</f>
        <v>32717</v>
      </c>
      <c r="J239" s="7">
        <f>Sayfa3!B334</f>
        <v>32717</v>
      </c>
    </row>
    <row r="240" spans="1:10" s="16" customFormat="1" x14ac:dyDescent="0.25">
      <c r="A240" s="17">
        <v>238</v>
      </c>
      <c r="B240" s="8" t="s">
        <v>10</v>
      </c>
      <c r="C240" s="56" t="s">
        <v>11</v>
      </c>
      <c r="D240" s="58" t="s">
        <v>216</v>
      </c>
      <c r="E240" s="13"/>
      <c r="F240" s="18" t="s">
        <v>174</v>
      </c>
      <c r="G240" s="19" t="s">
        <v>150</v>
      </c>
      <c r="H240" s="20" t="s">
        <v>32</v>
      </c>
      <c r="I240" s="21">
        <f>Sayfa2!B357</f>
        <v>39027</v>
      </c>
      <c r="J240" s="7">
        <f>Sayfa3!B359</f>
        <v>27027</v>
      </c>
    </row>
    <row r="241" spans="1:10" s="16" customFormat="1" x14ac:dyDescent="0.25">
      <c r="A241" s="17">
        <v>239</v>
      </c>
      <c r="B241" s="8" t="s">
        <v>10</v>
      </c>
      <c r="C241" s="56" t="s">
        <v>11</v>
      </c>
      <c r="D241" s="58" t="s">
        <v>216</v>
      </c>
      <c r="E241" s="13"/>
      <c r="F241" s="18" t="s">
        <v>174</v>
      </c>
      <c r="G241" s="19" t="s">
        <v>113</v>
      </c>
      <c r="H241" s="20" t="s">
        <v>32</v>
      </c>
      <c r="I241" s="21">
        <f>Sayfa2!B433</f>
        <v>27686</v>
      </c>
      <c r="J241" s="7">
        <f>Sayfa3!B435</f>
        <v>24186</v>
      </c>
    </row>
    <row r="242" spans="1:10" s="16" customFormat="1" x14ac:dyDescent="0.25">
      <c r="A242" s="17">
        <v>240</v>
      </c>
      <c r="B242" s="8" t="s">
        <v>10</v>
      </c>
      <c r="C242" s="56" t="s">
        <v>11</v>
      </c>
      <c r="D242" s="25" t="s">
        <v>14</v>
      </c>
      <c r="E242" s="26"/>
      <c r="F242" s="27" t="s">
        <v>12</v>
      </c>
      <c r="G242" s="28" t="s">
        <v>15</v>
      </c>
      <c r="H242" s="20" t="s">
        <v>32</v>
      </c>
      <c r="I242" s="29">
        <v>43179.079420768197</v>
      </c>
      <c r="J242" s="30">
        <v>43179.079420768197</v>
      </c>
    </row>
    <row r="243" spans="1:10" s="16" customFormat="1" x14ac:dyDescent="0.25">
      <c r="A243" s="17">
        <v>241</v>
      </c>
      <c r="B243" s="8" t="s">
        <v>10</v>
      </c>
      <c r="C243" s="56" t="s">
        <v>11</v>
      </c>
      <c r="D243" s="25" t="s">
        <v>14</v>
      </c>
      <c r="E243" s="26"/>
      <c r="F243" s="27" t="s">
        <v>13</v>
      </c>
      <c r="G243" s="28" t="s">
        <v>23</v>
      </c>
      <c r="H243" s="20" t="s">
        <v>32</v>
      </c>
      <c r="I243" s="29">
        <v>14385.4988789248</v>
      </c>
      <c r="J243" s="30">
        <v>14385.4988789248</v>
      </c>
    </row>
    <row r="244" spans="1:10" s="16" customFormat="1" x14ac:dyDescent="0.25">
      <c r="A244" s="17">
        <v>242</v>
      </c>
      <c r="B244" s="8" t="s">
        <v>10</v>
      </c>
      <c r="C244" s="56" t="s">
        <v>11</v>
      </c>
      <c r="D244" s="58" t="s">
        <v>14</v>
      </c>
      <c r="E244" s="13"/>
      <c r="F244" s="18" t="s">
        <v>12</v>
      </c>
      <c r="G244" s="19" t="s">
        <v>17</v>
      </c>
      <c r="H244" s="20" t="s">
        <v>32</v>
      </c>
      <c r="I244" s="21">
        <f>Sayfa2!B129</f>
        <v>29745</v>
      </c>
      <c r="J244" s="7">
        <f>Sayfa3!B131</f>
        <v>14872</v>
      </c>
    </row>
    <row r="245" spans="1:10" s="16" customFormat="1" x14ac:dyDescent="0.25">
      <c r="A245" s="17">
        <v>243</v>
      </c>
      <c r="B245" s="8" t="s">
        <v>10</v>
      </c>
      <c r="C245" s="56" t="s">
        <v>11</v>
      </c>
      <c r="D245" s="58" t="s">
        <v>14</v>
      </c>
      <c r="E245" s="13"/>
      <c r="F245" s="18" t="s">
        <v>12</v>
      </c>
      <c r="G245" s="19" t="s">
        <v>19</v>
      </c>
      <c r="H245" s="20" t="s">
        <v>32</v>
      </c>
      <c r="I245" s="21">
        <f>Sayfa2!B245</f>
        <v>30887</v>
      </c>
      <c r="J245" s="7">
        <f>Sayfa3!B247</f>
        <v>15441</v>
      </c>
    </row>
    <row r="246" spans="1:10" s="16" customFormat="1" x14ac:dyDescent="0.25">
      <c r="A246" s="17">
        <v>244</v>
      </c>
      <c r="B246" s="8" t="s">
        <v>10</v>
      </c>
      <c r="C246" s="56" t="s">
        <v>11</v>
      </c>
      <c r="D246" s="58" t="s">
        <v>203</v>
      </c>
      <c r="E246" s="13"/>
      <c r="F246" s="18" t="s">
        <v>30</v>
      </c>
      <c r="G246" s="19" t="s">
        <v>111</v>
      </c>
      <c r="H246" s="20" t="s">
        <v>32</v>
      </c>
      <c r="I246" s="21">
        <f>Sayfa2!B25</f>
        <v>19782</v>
      </c>
      <c r="J246" s="7">
        <f>Sayfa3!B27</f>
        <v>14782</v>
      </c>
    </row>
    <row r="247" spans="1:10" s="16" customFormat="1" x14ac:dyDescent="0.25">
      <c r="A247" s="17">
        <v>245</v>
      </c>
      <c r="B247" s="8" t="s">
        <v>10</v>
      </c>
      <c r="C247" s="56" t="s">
        <v>11</v>
      </c>
      <c r="D247" s="58" t="s">
        <v>203</v>
      </c>
      <c r="E247" s="13"/>
      <c r="F247" s="18" t="s">
        <v>12</v>
      </c>
      <c r="G247" s="19" t="s">
        <v>54</v>
      </c>
      <c r="H247" s="20" t="s">
        <v>32</v>
      </c>
      <c r="I247" s="21">
        <f>Sayfa2!B79</f>
        <v>77400</v>
      </c>
      <c r="J247" s="7">
        <f>Sayfa3!B81</f>
        <v>12354</v>
      </c>
    </row>
    <row r="248" spans="1:10" s="16" customFormat="1" x14ac:dyDescent="0.25">
      <c r="A248" s="17">
        <v>246</v>
      </c>
      <c r="B248" s="8" t="s">
        <v>10</v>
      </c>
      <c r="C248" s="56" t="s">
        <v>11</v>
      </c>
      <c r="D248" s="58" t="s">
        <v>203</v>
      </c>
      <c r="E248" s="13"/>
      <c r="F248" s="18" t="s">
        <v>40</v>
      </c>
      <c r="G248" s="19" t="s">
        <v>17</v>
      </c>
      <c r="H248" s="20" t="s">
        <v>32</v>
      </c>
      <c r="I248" s="21">
        <f>Sayfa2!B265</f>
        <v>10050</v>
      </c>
      <c r="J248" s="7">
        <f>Sayfa3!B267</f>
        <v>10050</v>
      </c>
    </row>
    <row r="249" spans="1:10" s="16" customFormat="1" x14ac:dyDescent="0.25">
      <c r="A249" s="17">
        <v>247</v>
      </c>
      <c r="B249" s="8" t="s">
        <v>10</v>
      </c>
      <c r="C249" s="56" t="s">
        <v>11</v>
      </c>
      <c r="D249" s="58" t="s">
        <v>203</v>
      </c>
      <c r="E249" s="13"/>
      <c r="F249" s="18" t="s">
        <v>40</v>
      </c>
      <c r="G249" s="19" t="s">
        <v>136</v>
      </c>
      <c r="H249" s="20" t="s">
        <v>32</v>
      </c>
      <c r="I249" s="21">
        <f>Sayfa2!B378</f>
        <v>21700</v>
      </c>
      <c r="J249" s="7">
        <f>Sayfa3!B380</f>
        <v>21700</v>
      </c>
    </row>
    <row r="250" spans="1:10" s="16" customFormat="1" x14ac:dyDescent="0.25">
      <c r="A250" s="17">
        <v>248</v>
      </c>
      <c r="B250" s="8" t="s">
        <v>10</v>
      </c>
      <c r="C250" s="56" t="s">
        <v>11</v>
      </c>
      <c r="D250" s="58" t="s">
        <v>215</v>
      </c>
      <c r="E250" s="13"/>
      <c r="F250" s="18" t="s">
        <v>171</v>
      </c>
      <c r="G250" s="19" t="s">
        <v>78</v>
      </c>
      <c r="H250" s="20" t="s">
        <v>32</v>
      </c>
      <c r="I250" s="21">
        <f>Sayfa2!B60</f>
        <v>11350</v>
      </c>
      <c r="J250" s="7">
        <f>Sayfa3!B62</f>
        <v>10739</v>
      </c>
    </row>
    <row r="251" spans="1:10" s="16" customFormat="1" x14ac:dyDescent="0.25">
      <c r="A251" s="17">
        <v>249</v>
      </c>
      <c r="B251" s="8" t="s">
        <v>10</v>
      </c>
      <c r="C251" s="56" t="s">
        <v>11</v>
      </c>
      <c r="D251" s="58" t="s">
        <v>215</v>
      </c>
      <c r="E251" s="13"/>
      <c r="F251" s="18" t="s">
        <v>171</v>
      </c>
      <c r="G251" s="19" t="s">
        <v>111</v>
      </c>
      <c r="H251" s="20" t="s">
        <v>32</v>
      </c>
      <c r="I251" s="21">
        <f>Sayfa2!B461</f>
        <v>64700</v>
      </c>
      <c r="J251" s="7">
        <f>Sayfa3!B463</f>
        <v>40700</v>
      </c>
    </row>
    <row r="252" spans="1:10" s="16" customFormat="1" x14ac:dyDescent="0.25">
      <c r="A252" s="17">
        <v>250</v>
      </c>
      <c r="B252" s="8" t="s">
        <v>10</v>
      </c>
      <c r="C252" s="56" t="s">
        <v>11</v>
      </c>
      <c r="D252" s="58" t="s">
        <v>215</v>
      </c>
      <c r="E252" s="13"/>
      <c r="F252" s="18" t="s">
        <v>171</v>
      </c>
      <c r="G252" s="19" t="s">
        <v>293</v>
      </c>
      <c r="H252" s="20" t="s">
        <v>32</v>
      </c>
      <c r="I252" s="21">
        <f>Sayfa2!B476</f>
        <v>44277</v>
      </c>
      <c r="J252" s="7">
        <f>Sayfa3!B478</f>
        <v>44277</v>
      </c>
    </row>
    <row r="253" spans="1:10" s="16" customFormat="1" x14ac:dyDescent="0.25">
      <c r="A253" s="17">
        <v>251</v>
      </c>
      <c r="B253" s="8" t="s">
        <v>10</v>
      </c>
      <c r="C253" s="56" t="s">
        <v>11</v>
      </c>
      <c r="D253" s="58" t="s">
        <v>170</v>
      </c>
      <c r="E253" s="13"/>
      <c r="F253" s="18" t="s">
        <v>179</v>
      </c>
      <c r="G253" s="19" t="s">
        <v>16</v>
      </c>
      <c r="H253" s="20" t="s">
        <v>32</v>
      </c>
      <c r="I253" s="21">
        <f>Sayfa2!B76</f>
        <v>26101</v>
      </c>
      <c r="J253" s="7">
        <f>Sayfa3!B78</f>
        <v>13101</v>
      </c>
    </row>
    <row r="254" spans="1:10" s="16" customFormat="1" x14ac:dyDescent="0.25">
      <c r="A254" s="17">
        <v>252</v>
      </c>
      <c r="B254" s="8" t="s">
        <v>10</v>
      </c>
      <c r="C254" s="56" t="s">
        <v>11</v>
      </c>
      <c r="D254" s="58" t="s">
        <v>170</v>
      </c>
      <c r="E254" s="13"/>
      <c r="F254" s="18" t="s">
        <v>80</v>
      </c>
      <c r="G254" s="19" t="s">
        <v>23</v>
      </c>
      <c r="H254" s="20" t="s">
        <v>32</v>
      </c>
      <c r="I254" s="21">
        <f>Sayfa2!B98</f>
        <v>17851</v>
      </c>
      <c r="J254" s="7">
        <f>Sayfa3!B100</f>
        <v>17851</v>
      </c>
    </row>
    <row r="255" spans="1:10" s="16" customFormat="1" x14ac:dyDescent="0.25">
      <c r="A255" s="17">
        <v>253</v>
      </c>
      <c r="B255" s="8" t="s">
        <v>10</v>
      </c>
      <c r="C255" s="56" t="s">
        <v>11</v>
      </c>
      <c r="D255" s="58" t="s">
        <v>170</v>
      </c>
      <c r="E255" s="13"/>
      <c r="F255" s="18" t="s">
        <v>177</v>
      </c>
      <c r="G255" s="19" t="s">
        <v>15</v>
      </c>
      <c r="H255" s="20" t="s">
        <v>32</v>
      </c>
      <c r="I255" s="21">
        <f>Sayfa2!B144</f>
        <v>45061</v>
      </c>
      <c r="J255" s="7">
        <f>Sayfa3!B146</f>
        <v>45061</v>
      </c>
    </row>
    <row r="256" spans="1:10" s="16" customFormat="1" x14ac:dyDescent="0.25">
      <c r="A256" s="17">
        <v>254</v>
      </c>
      <c r="B256" s="8" t="s">
        <v>10</v>
      </c>
      <c r="C256" s="56" t="s">
        <v>11</v>
      </c>
      <c r="D256" s="58" t="s">
        <v>170</v>
      </c>
      <c r="E256" s="13"/>
      <c r="F256" s="18" t="s">
        <v>164</v>
      </c>
      <c r="G256" s="19" t="s">
        <v>16</v>
      </c>
      <c r="H256" s="20" t="s">
        <v>32</v>
      </c>
      <c r="I256" s="21">
        <f>Sayfa2!B339</f>
        <v>38159</v>
      </c>
      <c r="J256" s="7">
        <f>Sayfa3!B341</f>
        <v>14159</v>
      </c>
    </row>
    <row r="257" spans="1:10" s="16" customFormat="1" x14ac:dyDescent="0.25">
      <c r="A257" s="17">
        <v>255</v>
      </c>
      <c r="B257" s="8" t="s">
        <v>10</v>
      </c>
      <c r="C257" s="56" t="s">
        <v>11</v>
      </c>
      <c r="D257" s="58" t="s">
        <v>170</v>
      </c>
      <c r="E257" s="13"/>
      <c r="F257" s="18" t="s">
        <v>34</v>
      </c>
      <c r="G257" s="19" t="s">
        <v>23</v>
      </c>
      <c r="H257" s="20" t="s">
        <v>32</v>
      </c>
      <c r="I257" s="21">
        <f>Sayfa2!B404</f>
        <v>28881</v>
      </c>
      <c r="J257" s="7">
        <f>Sayfa3!B406</f>
        <v>28881</v>
      </c>
    </row>
    <row r="258" spans="1:10" s="16" customFormat="1" x14ac:dyDescent="0.25">
      <c r="A258" s="17">
        <v>256</v>
      </c>
      <c r="B258" s="8" t="s">
        <v>10</v>
      </c>
      <c r="C258" s="56" t="s">
        <v>11</v>
      </c>
      <c r="D258" s="58" t="s">
        <v>170</v>
      </c>
      <c r="E258" s="13"/>
      <c r="F258" s="18" t="s">
        <v>126</v>
      </c>
      <c r="G258" s="19" t="s">
        <v>148</v>
      </c>
      <c r="H258" s="20" t="s">
        <v>32</v>
      </c>
      <c r="I258" s="21">
        <f>Sayfa2!B500</f>
        <v>48764</v>
      </c>
      <c r="J258" s="7">
        <f>Sayfa3!B502</f>
        <v>48764</v>
      </c>
    </row>
    <row r="259" spans="1:10" s="16" customFormat="1" x14ac:dyDescent="0.25">
      <c r="A259" s="17">
        <v>257</v>
      </c>
      <c r="B259" s="8" t="s">
        <v>10</v>
      </c>
      <c r="C259" s="56" t="s">
        <v>11</v>
      </c>
      <c r="D259" s="58" t="s">
        <v>223</v>
      </c>
      <c r="E259" s="13"/>
      <c r="F259" s="18" t="s">
        <v>51</v>
      </c>
      <c r="G259" s="19" t="s">
        <v>163</v>
      </c>
      <c r="H259" s="20" t="s">
        <v>32</v>
      </c>
      <c r="I259" s="21">
        <f>Sayfa2!B84</f>
        <v>76500</v>
      </c>
      <c r="J259" s="7">
        <f>Sayfa3!B86</f>
        <v>26496</v>
      </c>
    </row>
    <row r="260" spans="1:10" s="16" customFormat="1" x14ac:dyDescent="0.25">
      <c r="A260" s="17">
        <v>258</v>
      </c>
      <c r="B260" s="8" t="s">
        <v>10</v>
      </c>
      <c r="C260" s="56" t="s">
        <v>11</v>
      </c>
      <c r="D260" s="58" t="s">
        <v>223</v>
      </c>
      <c r="E260" s="13"/>
      <c r="F260" s="18" t="s">
        <v>51</v>
      </c>
      <c r="G260" s="19" t="s">
        <v>69</v>
      </c>
      <c r="H260" s="20" t="s">
        <v>32</v>
      </c>
      <c r="I260" s="21">
        <f>Sayfa2!B105</f>
        <v>11158</v>
      </c>
      <c r="J260" s="7">
        <f>Sayfa3!B107</f>
        <v>11145</v>
      </c>
    </row>
    <row r="261" spans="1:10" s="16" customFormat="1" x14ac:dyDescent="0.25">
      <c r="A261" s="17">
        <v>259</v>
      </c>
      <c r="B261" s="8" t="s">
        <v>10</v>
      </c>
      <c r="C261" s="56" t="s">
        <v>11</v>
      </c>
      <c r="D261" s="58" t="s">
        <v>223</v>
      </c>
      <c r="E261" s="13"/>
      <c r="F261" s="18" t="s">
        <v>30</v>
      </c>
      <c r="G261" s="19" t="s">
        <v>67</v>
      </c>
      <c r="H261" s="20" t="s">
        <v>32</v>
      </c>
      <c r="I261" s="21">
        <f>Sayfa2!B118</f>
        <v>40000</v>
      </c>
      <c r="J261" s="7">
        <f>Sayfa3!B120</f>
        <v>32999</v>
      </c>
    </row>
    <row r="262" spans="1:10" s="16" customFormat="1" x14ac:dyDescent="0.25">
      <c r="A262" s="17">
        <v>260</v>
      </c>
      <c r="B262" s="8" t="s">
        <v>10</v>
      </c>
      <c r="C262" s="56" t="s">
        <v>11</v>
      </c>
      <c r="D262" s="58" t="s">
        <v>223</v>
      </c>
      <c r="E262" s="13"/>
      <c r="F262" s="18" t="s">
        <v>29</v>
      </c>
      <c r="G262" s="19" t="s">
        <v>130</v>
      </c>
      <c r="H262" s="20" t="s">
        <v>32</v>
      </c>
      <c r="I262" s="21">
        <f>Sayfa2!B119</f>
        <v>12700</v>
      </c>
      <c r="J262" s="7">
        <f>Sayfa3!B121</f>
        <v>12699</v>
      </c>
    </row>
    <row r="263" spans="1:10" s="16" customFormat="1" x14ac:dyDescent="0.25">
      <c r="A263" s="17">
        <v>261</v>
      </c>
      <c r="B263" s="8" t="s">
        <v>10</v>
      </c>
      <c r="C263" s="56" t="s">
        <v>11</v>
      </c>
      <c r="D263" s="58" t="s">
        <v>223</v>
      </c>
      <c r="E263" s="13"/>
      <c r="F263" s="18" t="s">
        <v>30</v>
      </c>
      <c r="G263" s="19" t="s">
        <v>104</v>
      </c>
      <c r="H263" s="20" t="s">
        <v>32</v>
      </c>
      <c r="I263" s="21">
        <f>Sayfa2!B120</f>
        <v>31123</v>
      </c>
      <c r="J263" s="7">
        <f>Sayfa3!B122</f>
        <v>31115</v>
      </c>
    </row>
    <row r="264" spans="1:10" s="16" customFormat="1" x14ac:dyDescent="0.25">
      <c r="A264" s="17">
        <v>262</v>
      </c>
      <c r="B264" s="8" t="s">
        <v>10</v>
      </c>
      <c r="C264" s="56" t="s">
        <v>11</v>
      </c>
      <c r="D264" s="58" t="s">
        <v>223</v>
      </c>
      <c r="E264" s="13"/>
      <c r="F264" s="18" t="s">
        <v>105</v>
      </c>
      <c r="G264" s="19" t="s">
        <v>105</v>
      </c>
      <c r="H264" s="20" t="s">
        <v>32</v>
      </c>
      <c r="I264" s="21">
        <f>Sayfa2!B131</f>
        <v>31807</v>
      </c>
      <c r="J264" s="7">
        <f>Sayfa3!B133</f>
        <v>10601</v>
      </c>
    </row>
    <row r="265" spans="1:10" s="16" customFormat="1" x14ac:dyDescent="0.25">
      <c r="A265" s="17">
        <v>263</v>
      </c>
      <c r="B265" s="8" t="s">
        <v>10</v>
      </c>
      <c r="C265" s="56" t="s">
        <v>11</v>
      </c>
      <c r="D265" s="58" t="s">
        <v>223</v>
      </c>
      <c r="E265" s="13"/>
      <c r="F265" s="18" t="s">
        <v>31</v>
      </c>
      <c r="G265" s="19" t="s">
        <v>141</v>
      </c>
      <c r="H265" s="20" t="s">
        <v>32</v>
      </c>
      <c r="I265" s="21">
        <f>Sayfa2!B136</f>
        <v>18000</v>
      </c>
      <c r="J265" s="7">
        <f>Sayfa3!B138</f>
        <v>17994</v>
      </c>
    </row>
    <row r="266" spans="1:10" s="16" customFormat="1" x14ac:dyDescent="0.25">
      <c r="A266" s="17">
        <v>264</v>
      </c>
      <c r="B266" s="8" t="s">
        <v>10</v>
      </c>
      <c r="C266" s="56" t="s">
        <v>11</v>
      </c>
      <c r="D266" s="58" t="s">
        <v>223</v>
      </c>
      <c r="E266" s="13"/>
      <c r="F266" s="18" t="s">
        <v>50</v>
      </c>
      <c r="G266" s="19" t="s">
        <v>18</v>
      </c>
      <c r="H266" s="20" t="s">
        <v>32</v>
      </c>
      <c r="I266" s="21">
        <f>Sayfa2!B137</f>
        <v>19177</v>
      </c>
      <c r="J266" s="7">
        <f>Sayfa3!B139</f>
        <v>10173</v>
      </c>
    </row>
    <row r="267" spans="1:10" s="16" customFormat="1" x14ac:dyDescent="0.25">
      <c r="A267" s="17">
        <v>265</v>
      </c>
      <c r="B267" s="8" t="s">
        <v>10</v>
      </c>
      <c r="C267" s="56" t="s">
        <v>11</v>
      </c>
      <c r="D267" s="58" t="s">
        <v>223</v>
      </c>
      <c r="E267" s="13"/>
      <c r="F267" s="18" t="s">
        <v>31</v>
      </c>
      <c r="G267" s="19" t="s">
        <v>73</v>
      </c>
      <c r="H267" s="20" t="s">
        <v>32</v>
      </c>
      <c r="I267" s="21">
        <f>Sayfa2!B163</f>
        <v>22500</v>
      </c>
      <c r="J267" s="7">
        <f>Sayfa3!B165</f>
        <v>16985</v>
      </c>
    </row>
    <row r="268" spans="1:10" s="16" customFormat="1" x14ac:dyDescent="0.25">
      <c r="A268" s="17">
        <v>266</v>
      </c>
      <c r="B268" s="8" t="s">
        <v>10</v>
      </c>
      <c r="C268" s="56" t="s">
        <v>11</v>
      </c>
      <c r="D268" s="58" t="s">
        <v>223</v>
      </c>
      <c r="E268" s="13"/>
      <c r="F268" s="18" t="s">
        <v>29</v>
      </c>
      <c r="G268" s="19" t="s">
        <v>148</v>
      </c>
      <c r="H268" s="20" t="s">
        <v>32</v>
      </c>
      <c r="I268" s="21">
        <f>Sayfa2!B205</f>
        <v>16200</v>
      </c>
      <c r="J268" s="7">
        <f>Sayfa3!B207</f>
        <v>15880</v>
      </c>
    </row>
    <row r="269" spans="1:10" s="16" customFormat="1" x14ac:dyDescent="0.25">
      <c r="A269" s="17">
        <v>267</v>
      </c>
      <c r="B269" s="8" t="s">
        <v>10</v>
      </c>
      <c r="C269" s="56" t="s">
        <v>11</v>
      </c>
      <c r="D269" s="58" t="s">
        <v>223</v>
      </c>
      <c r="E269" s="13"/>
      <c r="F269" s="18" t="s">
        <v>31</v>
      </c>
      <c r="G269" s="19" t="s">
        <v>69</v>
      </c>
      <c r="H269" s="20" t="s">
        <v>32</v>
      </c>
      <c r="I269" s="21">
        <f>Sayfa2!B236</f>
        <v>42900</v>
      </c>
      <c r="J269" s="7">
        <f>Sayfa3!B238</f>
        <v>22555</v>
      </c>
    </row>
    <row r="270" spans="1:10" s="16" customFormat="1" x14ac:dyDescent="0.25">
      <c r="A270" s="17">
        <v>268</v>
      </c>
      <c r="B270" s="8" t="s">
        <v>10</v>
      </c>
      <c r="C270" s="56" t="s">
        <v>11</v>
      </c>
      <c r="D270" s="58" t="s">
        <v>223</v>
      </c>
      <c r="E270" s="13"/>
      <c r="F270" s="18" t="s">
        <v>28</v>
      </c>
      <c r="G270" s="19" t="s">
        <v>20</v>
      </c>
      <c r="H270" s="20" t="s">
        <v>32</v>
      </c>
      <c r="I270" s="21">
        <f>Sayfa2!B280</f>
        <v>10200</v>
      </c>
      <c r="J270" s="7">
        <f>Sayfa3!B282</f>
        <v>10199</v>
      </c>
    </row>
    <row r="271" spans="1:10" s="16" customFormat="1" x14ac:dyDescent="0.25">
      <c r="A271" s="17">
        <v>269</v>
      </c>
      <c r="B271" s="8" t="s">
        <v>10</v>
      </c>
      <c r="C271" s="56" t="s">
        <v>11</v>
      </c>
      <c r="D271" s="58" t="s">
        <v>223</v>
      </c>
      <c r="E271" s="13"/>
      <c r="F271" s="18" t="s">
        <v>25</v>
      </c>
      <c r="G271" s="19" t="s">
        <v>111</v>
      </c>
      <c r="H271" s="20" t="s">
        <v>32</v>
      </c>
      <c r="I271" s="21">
        <f>Sayfa2!B281</f>
        <v>18000</v>
      </c>
      <c r="J271" s="7">
        <f>Sayfa3!B283</f>
        <v>17518</v>
      </c>
    </row>
    <row r="272" spans="1:10" s="16" customFormat="1" x14ac:dyDescent="0.25">
      <c r="A272" s="17">
        <v>270</v>
      </c>
      <c r="B272" s="8" t="s">
        <v>10</v>
      </c>
      <c r="C272" s="56" t="s">
        <v>11</v>
      </c>
      <c r="D272" s="58" t="s">
        <v>223</v>
      </c>
      <c r="E272" s="13"/>
      <c r="F272" s="18" t="s">
        <v>25</v>
      </c>
      <c r="G272" s="19" t="s">
        <v>16</v>
      </c>
      <c r="H272" s="20" t="s">
        <v>32</v>
      </c>
      <c r="I272" s="21">
        <f>Sayfa2!B282</f>
        <v>49984</v>
      </c>
      <c r="J272" s="7">
        <f>Sayfa3!B284</f>
        <v>14971</v>
      </c>
    </row>
    <row r="273" spans="1:10" s="16" customFormat="1" x14ac:dyDescent="0.25">
      <c r="A273" s="17">
        <v>271</v>
      </c>
      <c r="B273" s="8" t="s">
        <v>10</v>
      </c>
      <c r="C273" s="56" t="s">
        <v>11</v>
      </c>
      <c r="D273" s="58" t="s">
        <v>223</v>
      </c>
      <c r="E273" s="13"/>
      <c r="F273" s="18" t="s">
        <v>25</v>
      </c>
      <c r="G273" s="19" t="s">
        <v>70</v>
      </c>
      <c r="H273" s="20" t="s">
        <v>32</v>
      </c>
      <c r="I273" s="21">
        <f>Sayfa2!B297</f>
        <v>31000</v>
      </c>
      <c r="J273" s="7">
        <f>Sayfa3!B299</f>
        <v>15499</v>
      </c>
    </row>
    <row r="274" spans="1:10" s="16" customFormat="1" x14ac:dyDescent="0.25">
      <c r="A274" s="17">
        <v>272</v>
      </c>
      <c r="B274" s="8" t="s">
        <v>10</v>
      </c>
      <c r="C274" s="56" t="s">
        <v>11</v>
      </c>
      <c r="D274" s="58" t="s">
        <v>223</v>
      </c>
      <c r="E274" s="13"/>
      <c r="F274" s="18" t="s">
        <v>30</v>
      </c>
      <c r="G274" s="19" t="s">
        <v>90</v>
      </c>
      <c r="H274" s="20" t="s">
        <v>32</v>
      </c>
      <c r="I274" s="21">
        <f>Sayfa2!B306</f>
        <v>37000</v>
      </c>
      <c r="J274" s="7">
        <f>Sayfa3!B308</f>
        <v>16000</v>
      </c>
    </row>
    <row r="275" spans="1:10" s="16" customFormat="1" x14ac:dyDescent="0.25">
      <c r="A275" s="17">
        <v>273</v>
      </c>
      <c r="B275" s="8" t="s">
        <v>10</v>
      </c>
      <c r="C275" s="56" t="s">
        <v>11</v>
      </c>
      <c r="D275" s="58" t="s">
        <v>223</v>
      </c>
      <c r="E275" s="13"/>
      <c r="F275" s="18" t="s">
        <v>28</v>
      </c>
      <c r="G275" s="19" t="s">
        <v>54</v>
      </c>
      <c r="H275" s="20" t="s">
        <v>32</v>
      </c>
      <c r="I275" s="21">
        <f>Sayfa2!B379</f>
        <v>26300</v>
      </c>
      <c r="J275" s="7">
        <f>Sayfa3!B381</f>
        <v>26104</v>
      </c>
    </row>
    <row r="276" spans="1:10" s="16" customFormat="1" x14ac:dyDescent="0.25">
      <c r="A276" s="17">
        <v>274</v>
      </c>
      <c r="B276" s="8" t="s">
        <v>10</v>
      </c>
      <c r="C276" s="56" t="s">
        <v>11</v>
      </c>
      <c r="D276" s="58" t="s">
        <v>223</v>
      </c>
      <c r="E276" s="13"/>
      <c r="F276" s="18" t="s">
        <v>50</v>
      </c>
      <c r="G276" s="19" t="s">
        <v>130</v>
      </c>
      <c r="H276" s="20" t="s">
        <v>32</v>
      </c>
      <c r="I276" s="21">
        <f>Sayfa2!B393</f>
        <v>11290</v>
      </c>
      <c r="J276" s="7">
        <f>Sayfa3!B395</f>
        <v>10887</v>
      </c>
    </row>
    <row r="277" spans="1:10" s="16" customFormat="1" x14ac:dyDescent="0.25">
      <c r="A277" s="17">
        <v>275</v>
      </c>
      <c r="B277" s="8" t="s">
        <v>10</v>
      </c>
      <c r="C277" s="56" t="s">
        <v>11</v>
      </c>
      <c r="D277" s="58" t="s">
        <v>223</v>
      </c>
      <c r="E277" s="13"/>
      <c r="F277" s="18" t="s">
        <v>31</v>
      </c>
      <c r="G277" s="19" t="s">
        <v>65</v>
      </c>
      <c r="H277" s="20" t="s">
        <v>32</v>
      </c>
      <c r="I277" s="21">
        <f>Sayfa2!B394</f>
        <v>11000</v>
      </c>
      <c r="J277" s="7">
        <f>Sayfa3!B396</f>
        <v>11000</v>
      </c>
    </row>
    <row r="278" spans="1:10" s="16" customFormat="1" x14ac:dyDescent="0.25">
      <c r="A278" s="17">
        <v>276</v>
      </c>
      <c r="B278" s="8" t="s">
        <v>10</v>
      </c>
      <c r="C278" s="56" t="s">
        <v>11</v>
      </c>
      <c r="D278" s="58" t="s">
        <v>223</v>
      </c>
      <c r="E278" s="13"/>
      <c r="F278" s="18" t="s">
        <v>105</v>
      </c>
      <c r="G278" s="19" t="s">
        <v>286</v>
      </c>
      <c r="H278" s="20" t="s">
        <v>32</v>
      </c>
      <c r="I278" s="21">
        <f>Sayfa2!B410</f>
        <v>15038</v>
      </c>
      <c r="J278" s="7">
        <f>Sayfa3!B412</f>
        <v>14884</v>
      </c>
    </row>
    <row r="279" spans="1:10" s="16" customFormat="1" x14ac:dyDescent="0.25">
      <c r="A279" s="17">
        <v>277</v>
      </c>
      <c r="B279" s="8" t="s">
        <v>10</v>
      </c>
      <c r="C279" s="56" t="s">
        <v>11</v>
      </c>
      <c r="D279" s="58" t="s">
        <v>223</v>
      </c>
      <c r="E279" s="13"/>
      <c r="F279" s="18" t="s">
        <v>105</v>
      </c>
      <c r="G279" s="19" t="s">
        <v>63</v>
      </c>
      <c r="H279" s="20" t="s">
        <v>32</v>
      </c>
      <c r="I279" s="21">
        <f>Sayfa2!B445</f>
        <v>11177</v>
      </c>
      <c r="J279" s="7">
        <f>Sayfa3!B447</f>
        <v>10980</v>
      </c>
    </row>
    <row r="280" spans="1:10" s="16" customFormat="1" x14ac:dyDescent="0.25">
      <c r="A280" s="17">
        <v>278</v>
      </c>
      <c r="B280" s="8" t="s">
        <v>10</v>
      </c>
      <c r="C280" s="56" t="s">
        <v>11</v>
      </c>
      <c r="D280" s="58" t="s">
        <v>223</v>
      </c>
      <c r="E280" s="13"/>
      <c r="F280" s="18" t="s">
        <v>31</v>
      </c>
      <c r="G280" s="19" t="s">
        <v>154</v>
      </c>
      <c r="H280" s="20" t="s">
        <v>32</v>
      </c>
      <c r="I280" s="21">
        <f>Sayfa2!B446</f>
        <v>30550</v>
      </c>
      <c r="J280" s="7">
        <f>Sayfa3!B448</f>
        <v>30279</v>
      </c>
    </row>
    <row r="281" spans="1:10" s="16" customFormat="1" x14ac:dyDescent="0.25">
      <c r="A281" s="17">
        <v>279</v>
      </c>
      <c r="B281" s="8" t="s">
        <v>10</v>
      </c>
      <c r="C281" s="56" t="s">
        <v>11</v>
      </c>
      <c r="D281" s="58" t="s">
        <v>223</v>
      </c>
      <c r="E281" s="13"/>
      <c r="F281" s="18" t="s">
        <v>28</v>
      </c>
      <c r="G281" s="19" t="s">
        <v>122</v>
      </c>
      <c r="H281" s="20" t="s">
        <v>32</v>
      </c>
      <c r="I281" s="21">
        <f>Sayfa2!B472</f>
        <v>30000</v>
      </c>
      <c r="J281" s="7">
        <f>Sayfa3!B474</f>
        <v>14999</v>
      </c>
    </row>
    <row r="282" spans="1:10" s="16" customFormat="1" x14ac:dyDescent="0.25">
      <c r="A282" s="17">
        <v>280</v>
      </c>
      <c r="B282" s="8" t="s">
        <v>10</v>
      </c>
      <c r="C282" s="56" t="s">
        <v>11</v>
      </c>
      <c r="D282" s="58" t="s">
        <v>223</v>
      </c>
      <c r="E282" s="13"/>
      <c r="F282" s="18" t="s">
        <v>31</v>
      </c>
      <c r="G282" s="19" t="s">
        <v>153</v>
      </c>
      <c r="H282" s="20" t="s">
        <v>32</v>
      </c>
      <c r="I282" s="21">
        <f>Sayfa2!B513</f>
        <v>23750</v>
      </c>
      <c r="J282" s="7">
        <f>Sayfa3!B515</f>
        <v>23744</v>
      </c>
    </row>
    <row r="283" spans="1:10" s="16" customFormat="1" x14ac:dyDescent="0.25">
      <c r="A283" s="17">
        <v>281</v>
      </c>
      <c r="B283" s="8" t="s">
        <v>10</v>
      </c>
      <c r="C283" s="56" t="s">
        <v>11</v>
      </c>
      <c r="D283" s="58" t="s">
        <v>223</v>
      </c>
      <c r="E283" s="13"/>
      <c r="F283" s="18" t="s">
        <v>31</v>
      </c>
      <c r="G283" s="19" t="s">
        <v>89</v>
      </c>
      <c r="H283" s="20" t="s">
        <v>32</v>
      </c>
      <c r="I283" s="21">
        <f>Sayfa2!B514</f>
        <v>32942</v>
      </c>
      <c r="J283" s="7">
        <f>Sayfa3!B516</f>
        <v>32937</v>
      </c>
    </row>
    <row r="284" spans="1:10" s="16" customFormat="1" x14ac:dyDescent="0.25">
      <c r="A284" s="17">
        <v>282</v>
      </c>
      <c r="B284" s="8" t="s">
        <v>10</v>
      </c>
      <c r="C284" s="56" t="s">
        <v>11</v>
      </c>
      <c r="D284" s="58" t="s">
        <v>223</v>
      </c>
      <c r="E284" s="13"/>
      <c r="F284" s="18" t="s">
        <v>105</v>
      </c>
      <c r="G284" s="19" t="s">
        <v>93</v>
      </c>
      <c r="H284" s="20" t="s">
        <v>32</v>
      </c>
      <c r="I284" s="21">
        <f>Sayfa2!B525</f>
        <v>41997</v>
      </c>
      <c r="J284" s="7">
        <f>Sayfa3!B527</f>
        <v>31997</v>
      </c>
    </row>
    <row r="285" spans="1:10" s="16" customFormat="1" x14ac:dyDescent="0.25">
      <c r="A285" s="17">
        <v>283</v>
      </c>
      <c r="B285" s="8" t="s">
        <v>10</v>
      </c>
      <c r="C285" s="56" t="s">
        <v>11</v>
      </c>
      <c r="D285" s="58" t="s">
        <v>223</v>
      </c>
      <c r="E285" s="13"/>
      <c r="F285" s="18" t="s">
        <v>172</v>
      </c>
      <c r="G285" s="19" t="s">
        <v>96</v>
      </c>
      <c r="H285" s="20" t="s">
        <v>32</v>
      </c>
      <c r="I285" s="21">
        <f>Sayfa2!B526</f>
        <v>10530</v>
      </c>
      <c r="J285" s="7">
        <f>Sayfa3!B528</f>
        <v>10467</v>
      </c>
    </row>
    <row r="286" spans="1:10" s="16" customFormat="1" x14ac:dyDescent="0.25">
      <c r="A286" s="17">
        <v>284</v>
      </c>
      <c r="B286" s="8" t="s">
        <v>10</v>
      </c>
      <c r="C286" s="56" t="s">
        <v>11</v>
      </c>
      <c r="D286" s="58" t="s">
        <v>193</v>
      </c>
      <c r="E286" s="24"/>
      <c r="F286" s="18" t="s">
        <v>146</v>
      </c>
      <c r="G286" s="19" t="s">
        <v>96</v>
      </c>
      <c r="H286" s="20" t="s">
        <v>32</v>
      </c>
      <c r="I286" s="21">
        <f>Sayfa2!B1</f>
        <v>30595</v>
      </c>
      <c r="J286" s="7">
        <f>Sayfa3!B3</f>
        <v>30594</v>
      </c>
    </row>
    <row r="287" spans="1:10" s="16" customFormat="1" x14ac:dyDescent="0.25">
      <c r="A287" s="17">
        <v>285</v>
      </c>
      <c r="B287" s="8" t="s">
        <v>10</v>
      </c>
      <c r="C287" s="56" t="s">
        <v>11</v>
      </c>
      <c r="D287" s="58" t="s">
        <v>193</v>
      </c>
      <c r="E287" s="24"/>
      <c r="F287" s="18" t="s">
        <v>31</v>
      </c>
      <c r="G287" s="19" t="s">
        <v>45</v>
      </c>
      <c r="H287" s="20" t="s">
        <v>32</v>
      </c>
      <c r="I287" s="21">
        <f>Sayfa2!B5</f>
        <v>53617</v>
      </c>
      <c r="J287" s="7">
        <f>Sayfa3!B7</f>
        <v>17871</v>
      </c>
    </row>
    <row r="288" spans="1:10" s="16" customFormat="1" x14ac:dyDescent="0.25">
      <c r="A288" s="17">
        <v>286</v>
      </c>
      <c r="B288" s="8" t="s">
        <v>10</v>
      </c>
      <c r="C288" s="56" t="s">
        <v>11</v>
      </c>
      <c r="D288" s="58" t="s">
        <v>193</v>
      </c>
      <c r="E288" s="24"/>
      <c r="F288" s="18" t="s">
        <v>64</v>
      </c>
      <c r="G288" s="19" t="s">
        <v>104</v>
      </c>
      <c r="H288" s="20" t="s">
        <v>32</v>
      </c>
      <c r="I288" s="21">
        <f>Sayfa2!B6</f>
        <v>26315</v>
      </c>
      <c r="J288" s="7">
        <f>Sayfa3!B8</f>
        <v>13083</v>
      </c>
    </row>
    <row r="289" spans="1:10" s="16" customFormat="1" x14ac:dyDescent="0.25">
      <c r="A289" s="17">
        <v>287</v>
      </c>
      <c r="B289" s="8" t="s">
        <v>10</v>
      </c>
      <c r="C289" s="56" t="s">
        <v>11</v>
      </c>
      <c r="D289" s="58" t="s">
        <v>193</v>
      </c>
      <c r="E289" s="24"/>
      <c r="F289" s="18" t="s">
        <v>27</v>
      </c>
      <c r="G289" s="19" t="s">
        <v>13</v>
      </c>
      <c r="H289" s="20" t="s">
        <v>32</v>
      </c>
      <c r="I289" s="21">
        <f>Sayfa2!B12</f>
        <v>26851</v>
      </c>
      <c r="J289" s="7">
        <f>Sayfa3!B14</f>
        <v>19789</v>
      </c>
    </row>
    <row r="290" spans="1:10" s="16" customFormat="1" x14ac:dyDescent="0.25">
      <c r="A290" s="17">
        <v>288</v>
      </c>
      <c r="B290" s="8" t="s">
        <v>10</v>
      </c>
      <c r="C290" s="56" t="s">
        <v>11</v>
      </c>
      <c r="D290" s="58" t="s">
        <v>193</v>
      </c>
      <c r="E290" s="23"/>
      <c r="F290" s="18" t="s">
        <v>146</v>
      </c>
      <c r="G290" s="19" t="s">
        <v>23</v>
      </c>
      <c r="H290" s="20" t="s">
        <v>32</v>
      </c>
      <c r="I290" s="21">
        <f>Sayfa2!B46</f>
        <v>41609</v>
      </c>
      <c r="J290" s="7">
        <f>Sayfa3!B48</f>
        <v>41608</v>
      </c>
    </row>
    <row r="291" spans="1:10" s="16" customFormat="1" x14ac:dyDescent="0.25">
      <c r="A291" s="17">
        <v>289</v>
      </c>
      <c r="B291" s="8" t="s">
        <v>10</v>
      </c>
      <c r="C291" s="56" t="s">
        <v>11</v>
      </c>
      <c r="D291" s="58" t="s">
        <v>193</v>
      </c>
      <c r="E291" s="13"/>
      <c r="F291" s="18" t="s">
        <v>40</v>
      </c>
      <c r="G291" s="19" t="s">
        <v>55</v>
      </c>
      <c r="H291" s="20" t="s">
        <v>32</v>
      </c>
      <c r="I291" s="21">
        <f>Sayfa2!B91</f>
        <v>26624</v>
      </c>
      <c r="J291" s="7">
        <f>Sayfa3!B93</f>
        <v>26623</v>
      </c>
    </row>
    <row r="292" spans="1:10" s="16" customFormat="1" x14ac:dyDescent="0.25">
      <c r="A292" s="17">
        <v>290</v>
      </c>
      <c r="B292" s="8" t="s">
        <v>10</v>
      </c>
      <c r="C292" s="56" t="s">
        <v>11</v>
      </c>
      <c r="D292" s="58" t="s">
        <v>193</v>
      </c>
      <c r="E292" s="13"/>
      <c r="F292" s="18" t="s">
        <v>40</v>
      </c>
      <c r="G292" s="19" t="s">
        <v>98</v>
      </c>
      <c r="H292" s="20" t="s">
        <v>32</v>
      </c>
      <c r="I292" s="21">
        <f>Sayfa2!B146</f>
        <v>22527</v>
      </c>
      <c r="J292" s="7">
        <f>Sayfa3!B148</f>
        <v>12526</v>
      </c>
    </row>
    <row r="293" spans="1:10" s="16" customFormat="1" x14ac:dyDescent="0.25">
      <c r="A293" s="17">
        <v>291</v>
      </c>
      <c r="B293" s="8" t="s">
        <v>10</v>
      </c>
      <c r="C293" s="56" t="s">
        <v>11</v>
      </c>
      <c r="D293" s="58" t="s">
        <v>193</v>
      </c>
      <c r="E293" s="13"/>
      <c r="F293" s="18" t="s">
        <v>146</v>
      </c>
      <c r="G293" s="19" t="s">
        <v>67</v>
      </c>
      <c r="H293" s="20" t="s">
        <v>32</v>
      </c>
      <c r="I293" s="21">
        <f>Sayfa2!B147</f>
        <v>11726</v>
      </c>
      <c r="J293" s="7">
        <f>Sayfa3!B149</f>
        <v>11725</v>
      </c>
    </row>
    <row r="294" spans="1:10" s="16" customFormat="1" x14ac:dyDescent="0.25">
      <c r="A294" s="17">
        <v>292</v>
      </c>
      <c r="B294" s="8" t="s">
        <v>10</v>
      </c>
      <c r="C294" s="56" t="s">
        <v>11</v>
      </c>
      <c r="D294" s="58" t="s">
        <v>193</v>
      </c>
      <c r="E294" s="13"/>
      <c r="F294" s="18" t="s">
        <v>27</v>
      </c>
      <c r="G294" s="19" t="s">
        <v>40</v>
      </c>
      <c r="H294" s="20" t="s">
        <v>32</v>
      </c>
      <c r="I294" s="21">
        <f>Sayfa2!B162</f>
        <v>47840</v>
      </c>
      <c r="J294" s="7">
        <f>Sayfa3!B164</f>
        <v>27834</v>
      </c>
    </row>
    <row r="295" spans="1:10" s="16" customFormat="1" x14ac:dyDescent="0.25">
      <c r="A295" s="17">
        <v>293</v>
      </c>
      <c r="B295" s="8" t="s">
        <v>10</v>
      </c>
      <c r="C295" s="56" t="s">
        <v>11</v>
      </c>
      <c r="D295" s="58" t="s">
        <v>193</v>
      </c>
      <c r="E295" s="13"/>
      <c r="F295" s="18" t="s">
        <v>61</v>
      </c>
      <c r="G295" s="19" t="s">
        <v>92</v>
      </c>
      <c r="H295" s="20" t="s">
        <v>32</v>
      </c>
      <c r="I295" s="21">
        <f>Sayfa2!B180</f>
        <v>45675</v>
      </c>
      <c r="J295" s="7">
        <f>Sayfa3!B182</f>
        <v>18672</v>
      </c>
    </row>
    <row r="296" spans="1:10" s="16" customFormat="1" x14ac:dyDescent="0.25">
      <c r="A296" s="17">
        <v>294</v>
      </c>
      <c r="B296" s="8" t="s">
        <v>10</v>
      </c>
      <c r="C296" s="56" t="s">
        <v>11</v>
      </c>
      <c r="D296" s="58" t="s">
        <v>193</v>
      </c>
      <c r="E296" s="13"/>
      <c r="F296" s="18" t="s">
        <v>13</v>
      </c>
      <c r="G296" s="19" t="s">
        <v>136</v>
      </c>
      <c r="H296" s="20" t="s">
        <v>32</v>
      </c>
      <c r="I296" s="21">
        <f>Sayfa2!B181</f>
        <v>97866</v>
      </c>
      <c r="J296" s="7">
        <f>Sayfa3!B183</f>
        <v>97857</v>
      </c>
    </row>
    <row r="297" spans="1:10" s="16" customFormat="1" x14ac:dyDescent="0.25">
      <c r="A297" s="17">
        <v>295</v>
      </c>
      <c r="B297" s="8" t="s">
        <v>10</v>
      </c>
      <c r="C297" s="56" t="s">
        <v>11</v>
      </c>
      <c r="D297" s="58" t="s">
        <v>193</v>
      </c>
      <c r="E297" s="13"/>
      <c r="F297" s="18" t="s">
        <v>62</v>
      </c>
      <c r="G297" s="19" t="s">
        <v>64</v>
      </c>
      <c r="H297" s="20" t="s">
        <v>32</v>
      </c>
      <c r="I297" s="21">
        <f>Sayfa2!B186</f>
        <v>24717</v>
      </c>
      <c r="J297" s="7">
        <f>Sayfa3!B188</f>
        <v>24717</v>
      </c>
    </row>
    <row r="298" spans="1:10" s="16" customFormat="1" x14ac:dyDescent="0.25">
      <c r="A298" s="17">
        <v>296</v>
      </c>
      <c r="B298" s="8" t="s">
        <v>10</v>
      </c>
      <c r="C298" s="56" t="s">
        <v>11</v>
      </c>
      <c r="D298" s="58" t="s">
        <v>193</v>
      </c>
      <c r="E298" s="13"/>
      <c r="F298" s="18" t="s">
        <v>62</v>
      </c>
      <c r="G298" s="19" t="s">
        <v>31</v>
      </c>
      <c r="H298" s="20" t="s">
        <v>32</v>
      </c>
      <c r="I298" s="21">
        <f>Sayfa2!B187</f>
        <v>22316</v>
      </c>
      <c r="J298" s="7">
        <f>Sayfa3!B189</f>
        <v>10576</v>
      </c>
    </row>
    <row r="299" spans="1:10" s="16" customFormat="1" x14ac:dyDescent="0.25">
      <c r="A299" s="17">
        <v>297</v>
      </c>
      <c r="B299" s="8" t="s">
        <v>10</v>
      </c>
      <c r="C299" s="56" t="s">
        <v>11</v>
      </c>
      <c r="D299" s="58" t="s">
        <v>193</v>
      </c>
      <c r="E299" s="13"/>
      <c r="F299" s="18" t="s">
        <v>13</v>
      </c>
      <c r="G299" s="19" t="s">
        <v>55</v>
      </c>
      <c r="H299" s="20" t="s">
        <v>32</v>
      </c>
      <c r="I299" s="21">
        <f>Sayfa2!B188</f>
        <v>33165</v>
      </c>
      <c r="J299" s="7">
        <f>Sayfa3!B190</f>
        <v>16665</v>
      </c>
    </row>
    <row r="300" spans="1:10" s="16" customFormat="1" x14ac:dyDescent="0.25">
      <c r="A300" s="17">
        <v>298</v>
      </c>
      <c r="B300" s="8" t="s">
        <v>10</v>
      </c>
      <c r="C300" s="56" t="s">
        <v>11</v>
      </c>
      <c r="D300" s="58" t="s">
        <v>193</v>
      </c>
      <c r="E300" s="13"/>
      <c r="F300" s="18" t="s">
        <v>62</v>
      </c>
      <c r="G300" s="19" t="s">
        <v>29</v>
      </c>
      <c r="H300" s="20" t="s">
        <v>32</v>
      </c>
      <c r="I300" s="21">
        <f>Sayfa2!B189</f>
        <v>28190</v>
      </c>
      <c r="J300" s="7">
        <f>Sayfa3!B191</f>
        <v>14190</v>
      </c>
    </row>
    <row r="301" spans="1:10" s="16" customFormat="1" x14ac:dyDescent="0.25">
      <c r="A301" s="17">
        <v>299</v>
      </c>
      <c r="B301" s="8" t="s">
        <v>10</v>
      </c>
      <c r="C301" s="56" t="s">
        <v>11</v>
      </c>
      <c r="D301" s="58" t="s">
        <v>193</v>
      </c>
      <c r="E301" s="13"/>
      <c r="F301" s="18" t="s">
        <v>27</v>
      </c>
      <c r="G301" s="19" t="s">
        <v>172</v>
      </c>
      <c r="H301" s="20" t="s">
        <v>32</v>
      </c>
      <c r="I301" s="21">
        <f>Sayfa2!B201</f>
        <v>46280</v>
      </c>
      <c r="J301" s="7">
        <f>Sayfa3!B203</f>
        <v>23139</v>
      </c>
    </row>
    <row r="302" spans="1:10" s="16" customFormat="1" x14ac:dyDescent="0.25">
      <c r="A302" s="17">
        <v>300</v>
      </c>
      <c r="B302" s="8" t="s">
        <v>10</v>
      </c>
      <c r="C302" s="56" t="s">
        <v>11</v>
      </c>
      <c r="D302" s="58" t="s">
        <v>193</v>
      </c>
      <c r="E302" s="13"/>
      <c r="F302" s="18" t="s">
        <v>62</v>
      </c>
      <c r="G302" s="19" t="s">
        <v>182</v>
      </c>
      <c r="H302" s="20" t="s">
        <v>32</v>
      </c>
      <c r="I302" s="21">
        <f>Sayfa2!B202</f>
        <v>80012</v>
      </c>
      <c r="J302" s="7">
        <f>Sayfa3!B204</f>
        <v>45344</v>
      </c>
    </row>
    <row r="303" spans="1:10" s="16" customFormat="1" x14ac:dyDescent="0.25">
      <c r="A303" s="17">
        <v>301</v>
      </c>
      <c r="B303" s="8" t="s">
        <v>10</v>
      </c>
      <c r="C303" s="56" t="s">
        <v>11</v>
      </c>
      <c r="D303" s="58" t="s">
        <v>193</v>
      </c>
      <c r="E303" s="13"/>
      <c r="F303" s="18" t="s">
        <v>27</v>
      </c>
      <c r="G303" s="19" t="s">
        <v>116</v>
      </c>
      <c r="H303" s="20" t="s">
        <v>32</v>
      </c>
      <c r="I303" s="21">
        <f>Sayfa2!B203</f>
        <v>69049</v>
      </c>
      <c r="J303" s="7">
        <f>Sayfa3!B205</f>
        <v>23015</v>
      </c>
    </row>
    <row r="304" spans="1:10" s="16" customFormat="1" x14ac:dyDescent="0.25">
      <c r="A304" s="17">
        <v>302</v>
      </c>
      <c r="B304" s="8" t="s">
        <v>10</v>
      </c>
      <c r="C304" s="56" t="s">
        <v>11</v>
      </c>
      <c r="D304" s="58" t="s">
        <v>193</v>
      </c>
      <c r="E304" s="13"/>
      <c r="F304" s="18" t="s">
        <v>13</v>
      </c>
      <c r="G304" s="19" t="s">
        <v>52</v>
      </c>
      <c r="H304" s="20" t="s">
        <v>32</v>
      </c>
      <c r="I304" s="21">
        <f>Sayfa2!B249</f>
        <v>21857</v>
      </c>
      <c r="J304" s="7">
        <f>Sayfa3!B251</f>
        <v>21857</v>
      </c>
    </row>
    <row r="305" spans="1:10" s="16" customFormat="1" x14ac:dyDescent="0.25">
      <c r="A305" s="17">
        <v>303</v>
      </c>
      <c r="B305" s="8" t="s">
        <v>10</v>
      </c>
      <c r="C305" s="56" t="s">
        <v>11</v>
      </c>
      <c r="D305" s="58" t="s">
        <v>193</v>
      </c>
      <c r="E305" s="13"/>
      <c r="F305" s="18" t="s">
        <v>27</v>
      </c>
      <c r="G305" s="19" t="s">
        <v>39</v>
      </c>
      <c r="H305" s="20" t="s">
        <v>32</v>
      </c>
      <c r="I305" s="21">
        <f>Sayfa2!B250</f>
        <v>75361</v>
      </c>
      <c r="J305" s="7">
        <f>Sayfa3!B252</f>
        <v>10361</v>
      </c>
    </row>
    <row r="306" spans="1:10" s="16" customFormat="1" x14ac:dyDescent="0.25">
      <c r="A306" s="17">
        <v>304</v>
      </c>
      <c r="B306" s="8" t="s">
        <v>10</v>
      </c>
      <c r="C306" s="56" t="s">
        <v>11</v>
      </c>
      <c r="D306" s="58" t="s">
        <v>193</v>
      </c>
      <c r="E306" s="13"/>
      <c r="F306" s="18" t="s">
        <v>13</v>
      </c>
      <c r="G306" s="19" t="s">
        <v>90</v>
      </c>
      <c r="H306" s="20" t="s">
        <v>32</v>
      </c>
      <c r="I306" s="21">
        <f>Sayfa2!B251</f>
        <v>46319</v>
      </c>
      <c r="J306" s="7">
        <f>Sayfa3!B253</f>
        <v>35316</v>
      </c>
    </row>
    <row r="307" spans="1:10" s="16" customFormat="1" x14ac:dyDescent="0.25">
      <c r="A307" s="17">
        <v>305</v>
      </c>
      <c r="B307" s="8" t="s">
        <v>10</v>
      </c>
      <c r="C307" s="56" t="s">
        <v>11</v>
      </c>
      <c r="D307" s="58" t="s">
        <v>193</v>
      </c>
      <c r="E307" s="13"/>
      <c r="F307" s="18" t="s">
        <v>62</v>
      </c>
      <c r="G307" s="19" t="s">
        <v>76</v>
      </c>
      <c r="H307" s="20" t="s">
        <v>32</v>
      </c>
      <c r="I307" s="21">
        <f>Sayfa2!B252</f>
        <v>21887</v>
      </c>
      <c r="J307" s="7">
        <f>Sayfa3!B254</f>
        <v>13841</v>
      </c>
    </row>
    <row r="308" spans="1:10" s="16" customFormat="1" x14ac:dyDescent="0.25">
      <c r="A308" s="17">
        <v>306</v>
      </c>
      <c r="B308" s="8" t="s">
        <v>10</v>
      </c>
      <c r="C308" s="56" t="s">
        <v>11</v>
      </c>
      <c r="D308" s="58" t="s">
        <v>193</v>
      </c>
      <c r="E308" s="13"/>
      <c r="F308" s="18" t="s">
        <v>61</v>
      </c>
      <c r="G308" s="19" t="s">
        <v>75</v>
      </c>
      <c r="H308" s="20" t="s">
        <v>32</v>
      </c>
      <c r="I308" s="21">
        <f>Sayfa2!B253</f>
        <v>16451</v>
      </c>
      <c r="J308" s="7">
        <f>Sayfa3!B255</f>
        <v>16450</v>
      </c>
    </row>
    <row r="309" spans="1:10" s="16" customFormat="1" x14ac:dyDescent="0.25">
      <c r="A309" s="17">
        <v>307</v>
      </c>
      <c r="B309" s="8" t="s">
        <v>10</v>
      </c>
      <c r="C309" s="56" t="s">
        <v>11</v>
      </c>
      <c r="D309" s="58" t="s">
        <v>193</v>
      </c>
      <c r="E309" s="13"/>
      <c r="F309" s="18" t="s">
        <v>27</v>
      </c>
      <c r="G309" s="19" t="s">
        <v>63</v>
      </c>
      <c r="H309" s="20" t="s">
        <v>32</v>
      </c>
      <c r="I309" s="21">
        <f>Sayfa2!B346</f>
        <v>15967</v>
      </c>
      <c r="J309" s="7">
        <f>Sayfa3!B348</f>
        <v>15966</v>
      </c>
    </row>
    <row r="310" spans="1:10" s="16" customFormat="1" x14ac:dyDescent="0.25">
      <c r="A310" s="17">
        <v>308</v>
      </c>
      <c r="B310" s="8" t="s">
        <v>10</v>
      </c>
      <c r="C310" s="56" t="s">
        <v>11</v>
      </c>
      <c r="D310" s="58" t="s">
        <v>193</v>
      </c>
      <c r="E310" s="13"/>
      <c r="F310" s="18" t="s">
        <v>13</v>
      </c>
      <c r="G310" s="19" t="s">
        <v>87</v>
      </c>
      <c r="H310" s="20" t="s">
        <v>32</v>
      </c>
      <c r="I310" s="21">
        <f>Sayfa2!B388</f>
        <v>80279</v>
      </c>
      <c r="J310" s="7">
        <f>Sayfa3!B390</f>
        <v>18518</v>
      </c>
    </row>
    <row r="311" spans="1:10" s="16" customFormat="1" x14ac:dyDescent="0.25">
      <c r="A311" s="17">
        <v>309</v>
      </c>
      <c r="B311" s="8" t="s">
        <v>10</v>
      </c>
      <c r="C311" s="56" t="s">
        <v>11</v>
      </c>
      <c r="D311" s="58" t="s">
        <v>193</v>
      </c>
      <c r="E311" s="13"/>
      <c r="F311" s="18" t="s">
        <v>62</v>
      </c>
      <c r="G311" s="19" t="s">
        <v>65</v>
      </c>
      <c r="H311" s="20" t="s">
        <v>32</v>
      </c>
      <c r="I311" s="21">
        <f>Sayfa2!B449</f>
        <v>58422</v>
      </c>
      <c r="J311" s="7">
        <f>Sayfa3!B451</f>
        <v>23210</v>
      </c>
    </row>
    <row r="312" spans="1:10" s="16" customFormat="1" x14ac:dyDescent="0.25">
      <c r="A312" s="17">
        <v>310</v>
      </c>
      <c r="B312" s="8" t="s">
        <v>10</v>
      </c>
      <c r="C312" s="56" t="s">
        <v>11</v>
      </c>
      <c r="D312" s="58" t="s">
        <v>193</v>
      </c>
      <c r="E312" s="13"/>
      <c r="F312" s="18" t="s">
        <v>13</v>
      </c>
      <c r="G312" s="19" t="s">
        <v>139</v>
      </c>
      <c r="H312" s="20" t="s">
        <v>32</v>
      </c>
      <c r="I312" s="21">
        <f>Sayfa2!B466</f>
        <v>18173</v>
      </c>
      <c r="J312" s="7">
        <f>Sayfa3!B468</f>
        <v>18173</v>
      </c>
    </row>
    <row r="313" spans="1:10" s="16" customFormat="1" x14ac:dyDescent="0.25">
      <c r="A313" s="17">
        <v>311</v>
      </c>
      <c r="B313" s="8" t="s">
        <v>10</v>
      </c>
      <c r="C313" s="56" t="s">
        <v>11</v>
      </c>
      <c r="D313" s="58" t="s">
        <v>193</v>
      </c>
      <c r="E313" s="13"/>
      <c r="F313" s="18" t="s">
        <v>61</v>
      </c>
      <c r="G313" s="19" t="s">
        <v>130</v>
      </c>
      <c r="H313" s="20" t="s">
        <v>32</v>
      </c>
      <c r="I313" s="21">
        <f>Sayfa2!B467</f>
        <v>30698</v>
      </c>
      <c r="J313" s="7">
        <f>Sayfa3!B469</f>
        <v>30697</v>
      </c>
    </row>
    <row r="314" spans="1:10" s="16" customFormat="1" x14ac:dyDescent="0.25">
      <c r="A314" s="17">
        <v>312</v>
      </c>
      <c r="B314" s="8" t="s">
        <v>10</v>
      </c>
      <c r="C314" s="56" t="s">
        <v>11</v>
      </c>
      <c r="D314" s="58" t="s">
        <v>193</v>
      </c>
      <c r="E314" s="13"/>
      <c r="F314" s="18" t="s">
        <v>61</v>
      </c>
      <c r="G314" s="19" t="s">
        <v>106</v>
      </c>
      <c r="H314" s="20" t="s">
        <v>32</v>
      </c>
      <c r="I314" s="21">
        <f>Sayfa2!B468</f>
        <v>21610</v>
      </c>
      <c r="J314" s="7">
        <f>Sayfa3!B470</f>
        <v>21609</v>
      </c>
    </row>
    <row r="315" spans="1:10" s="16" customFormat="1" x14ac:dyDescent="0.25">
      <c r="A315" s="17">
        <v>313</v>
      </c>
      <c r="B315" s="8" t="s">
        <v>10</v>
      </c>
      <c r="C315" s="56" t="s">
        <v>11</v>
      </c>
      <c r="D315" s="58" t="s">
        <v>193</v>
      </c>
      <c r="E315" s="13"/>
      <c r="F315" s="18" t="s">
        <v>40</v>
      </c>
      <c r="G315" s="19" t="s">
        <v>109</v>
      </c>
      <c r="H315" s="20" t="s">
        <v>32</v>
      </c>
      <c r="I315" s="21">
        <f>Sayfa2!B490</f>
        <v>14077</v>
      </c>
      <c r="J315" s="7">
        <f>Sayfa3!B492</f>
        <v>14077</v>
      </c>
    </row>
    <row r="316" spans="1:10" s="16" customFormat="1" x14ac:dyDescent="0.25">
      <c r="A316" s="17">
        <v>314</v>
      </c>
      <c r="B316" s="8" t="s">
        <v>10</v>
      </c>
      <c r="C316" s="56" t="s">
        <v>11</v>
      </c>
      <c r="D316" s="58" t="s">
        <v>193</v>
      </c>
      <c r="E316" s="13"/>
      <c r="F316" s="18" t="s">
        <v>31</v>
      </c>
      <c r="G316" s="19" t="s">
        <v>87</v>
      </c>
      <c r="H316" s="20" t="s">
        <v>32</v>
      </c>
      <c r="I316" s="21">
        <f>Sayfa2!B491</f>
        <v>14441</v>
      </c>
      <c r="J316" s="7">
        <f>Sayfa3!B493</f>
        <v>14441</v>
      </c>
    </row>
    <row r="317" spans="1:10" s="16" customFormat="1" x14ac:dyDescent="0.25">
      <c r="A317" s="17">
        <v>315</v>
      </c>
      <c r="B317" s="8" t="s">
        <v>10</v>
      </c>
      <c r="C317" s="56" t="s">
        <v>11</v>
      </c>
      <c r="D317" s="58" t="s">
        <v>211</v>
      </c>
      <c r="E317" s="23"/>
      <c r="F317" s="18" t="s">
        <v>173</v>
      </c>
      <c r="G317" s="19" t="s">
        <v>15</v>
      </c>
      <c r="H317" s="20" t="s">
        <v>32</v>
      </c>
      <c r="I317" s="21">
        <f>Sayfa2!B49</f>
        <v>116550</v>
      </c>
      <c r="J317" s="7">
        <f>Sayfa3!B51</f>
        <v>21852</v>
      </c>
    </row>
    <row r="318" spans="1:10" s="16" customFormat="1" x14ac:dyDescent="0.25">
      <c r="A318" s="17">
        <v>316</v>
      </c>
      <c r="B318" s="8" t="s">
        <v>10</v>
      </c>
      <c r="C318" s="56" t="s">
        <v>11</v>
      </c>
      <c r="D318" s="58" t="s">
        <v>211</v>
      </c>
      <c r="E318" s="13"/>
      <c r="F318" s="18" t="s">
        <v>137</v>
      </c>
      <c r="G318" s="19" t="s">
        <v>72</v>
      </c>
      <c r="H318" s="20" t="s">
        <v>32</v>
      </c>
      <c r="I318" s="21">
        <f>Sayfa2!B67</f>
        <v>16500</v>
      </c>
      <c r="J318" s="7">
        <f>Sayfa3!B69</f>
        <v>16302</v>
      </c>
    </row>
    <row r="319" spans="1:10" s="16" customFormat="1" x14ac:dyDescent="0.25">
      <c r="A319" s="17">
        <v>317</v>
      </c>
      <c r="B319" s="8" t="s">
        <v>10</v>
      </c>
      <c r="C319" s="56" t="s">
        <v>11</v>
      </c>
      <c r="D319" s="58" t="s">
        <v>211</v>
      </c>
      <c r="E319" s="13"/>
      <c r="F319" s="18" t="s">
        <v>124</v>
      </c>
      <c r="G319" s="19" t="s">
        <v>148</v>
      </c>
      <c r="H319" s="20" t="s">
        <v>32</v>
      </c>
      <c r="I319" s="21">
        <f>Sayfa2!B126</f>
        <v>22000</v>
      </c>
      <c r="J319" s="7">
        <f>Sayfa3!B128</f>
        <v>21987</v>
      </c>
    </row>
    <row r="320" spans="1:10" s="16" customFormat="1" x14ac:dyDescent="0.25">
      <c r="A320" s="17">
        <v>318</v>
      </c>
      <c r="B320" s="8" t="s">
        <v>10</v>
      </c>
      <c r="C320" s="56" t="s">
        <v>11</v>
      </c>
      <c r="D320" s="58" t="s">
        <v>211</v>
      </c>
      <c r="E320" s="13"/>
      <c r="F320" s="18" t="s">
        <v>172</v>
      </c>
      <c r="G320" s="19" t="s">
        <v>106</v>
      </c>
      <c r="H320" s="20" t="s">
        <v>32</v>
      </c>
      <c r="I320" s="21">
        <f>Sayfa2!B519</f>
        <v>41800</v>
      </c>
      <c r="J320" s="7">
        <f>Sayfa3!B521</f>
        <v>20800</v>
      </c>
    </row>
    <row r="321" spans="1:10" s="16" customFormat="1" x14ac:dyDescent="0.25">
      <c r="A321" s="17">
        <v>319</v>
      </c>
      <c r="B321" s="8" t="s">
        <v>10</v>
      </c>
      <c r="C321" s="56" t="s">
        <v>11</v>
      </c>
      <c r="D321" s="58" t="s">
        <v>211</v>
      </c>
      <c r="E321" s="13"/>
      <c r="F321" s="18" t="s">
        <v>33</v>
      </c>
      <c r="G321" s="19" t="s">
        <v>54</v>
      </c>
      <c r="H321" s="20" t="s">
        <v>32</v>
      </c>
      <c r="I321" s="21">
        <f>Sayfa2!B534</f>
        <v>11400</v>
      </c>
      <c r="J321" s="7">
        <f>Sayfa3!B536</f>
        <v>11027</v>
      </c>
    </row>
    <row r="322" spans="1:10" s="16" customFormat="1" x14ac:dyDescent="0.25">
      <c r="A322" s="17">
        <v>320</v>
      </c>
      <c r="B322" s="8" t="s">
        <v>10</v>
      </c>
      <c r="C322" s="56" t="s">
        <v>11</v>
      </c>
      <c r="D322" s="58" t="s">
        <v>181</v>
      </c>
      <c r="E322" s="13"/>
      <c r="F322" s="18" t="s">
        <v>12</v>
      </c>
      <c r="G322" s="19" t="s">
        <v>70</v>
      </c>
      <c r="H322" s="20" t="s">
        <v>32</v>
      </c>
      <c r="I322" s="21">
        <f>Sayfa2!B85</f>
        <v>12647</v>
      </c>
      <c r="J322" s="7">
        <f>Sayfa3!B87</f>
        <v>12644</v>
      </c>
    </row>
    <row r="323" spans="1:10" s="16" customFormat="1" x14ac:dyDescent="0.25">
      <c r="A323" s="17">
        <v>321</v>
      </c>
      <c r="B323" s="8" t="s">
        <v>10</v>
      </c>
      <c r="C323" s="56" t="s">
        <v>11</v>
      </c>
      <c r="D323" s="58" t="s">
        <v>181</v>
      </c>
      <c r="E323" s="13"/>
      <c r="F323" s="18" t="s">
        <v>24</v>
      </c>
      <c r="G323" s="19" t="s">
        <v>45</v>
      </c>
      <c r="H323" s="20" t="s">
        <v>32</v>
      </c>
      <c r="I323" s="21">
        <f>Sayfa2!B86</f>
        <v>30665</v>
      </c>
      <c r="J323" s="7">
        <f>Sayfa3!B88</f>
        <v>15665</v>
      </c>
    </row>
    <row r="324" spans="1:10" s="16" customFormat="1" x14ac:dyDescent="0.25">
      <c r="A324" s="17">
        <v>322</v>
      </c>
      <c r="B324" s="8" t="s">
        <v>10</v>
      </c>
      <c r="C324" s="56" t="s">
        <v>11</v>
      </c>
      <c r="D324" s="58" t="s">
        <v>181</v>
      </c>
      <c r="E324" s="13"/>
      <c r="F324" s="18" t="s">
        <v>51</v>
      </c>
      <c r="G324" s="19" t="s">
        <v>104</v>
      </c>
      <c r="H324" s="20" t="s">
        <v>32</v>
      </c>
      <c r="I324" s="21">
        <f>Sayfa2!B89</f>
        <v>34121</v>
      </c>
      <c r="J324" s="7">
        <f>Sayfa3!B91</f>
        <v>17059</v>
      </c>
    </row>
    <row r="325" spans="1:10" s="16" customFormat="1" x14ac:dyDescent="0.25">
      <c r="A325" s="17">
        <v>323</v>
      </c>
      <c r="B325" s="8" t="s">
        <v>10</v>
      </c>
      <c r="C325" s="56" t="s">
        <v>11</v>
      </c>
      <c r="D325" s="58" t="s">
        <v>181</v>
      </c>
      <c r="E325" s="13"/>
      <c r="F325" s="18" t="s">
        <v>51</v>
      </c>
      <c r="G325" s="19" t="s">
        <v>44</v>
      </c>
      <c r="H325" s="20" t="s">
        <v>32</v>
      </c>
      <c r="I325" s="21">
        <f>Sayfa2!B244</f>
        <v>15146</v>
      </c>
      <c r="J325" s="7">
        <f>Sayfa3!B246</f>
        <v>15143</v>
      </c>
    </row>
    <row r="326" spans="1:10" s="16" customFormat="1" x14ac:dyDescent="0.25">
      <c r="A326" s="17">
        <v>324</v>
      </c>
      <c r="B326" s="8" t="s">
        <v>10</v>
      </c>
      <c r="C326" s="56" t="s">
        <v>11</v>
      </c>
      <c r="D326" s="58" t="s">
        <v>181</v>
      </c>
      <c r="E326" s="13"/>
      <c r="F326" s="18" t="s">
        <v>51</v>
      </c>
      <c r="G326" s="19" t="s">
        <v>19</v>
      </c>
      <c r="H326" s="20" t="s">
        <v>32</v>
      </c>
      <c r="I326" s="21">
        <f>Sayfa2!B444</f>
        <v>42885</v>
      </c>
      <c r="J326" s="7">
        <f>Sayfa3!B446</f>
        <v>10719</v>
      </c>
    </row>
    <row r="327" spans="1:10" s="16" customFormat="1" x14ac:dyDescent="0.25">
      <c r="A327" s="17">
        <v>325</v>
      </c>
      <c r="B327" s="8" t="s">
        <v>10</v>
      </c>
      <c r="C327" s="56" t="s">
        <v>11</v>
      </c>
      <c r="D327" s="58" t="s">
        <v>181</v>
      </c>
      <c r="E327" s="13"/>
      <c r="F327" s="18" t="s">
        <v>51</v>
      </c>
      <c r="G327" s="19" t="s">
        <v>19</v>
      </c>
      <c r="H327" s="20" t="s">
        <v>32</v>
      </c>
      <c r="I327" s="21">
        <f>Sayfa2!B480</f>
        <v>42885</v>
      </c>
      <c r="J327" s="7">
        <f>Sayfa3!B482</f>
        <v>21442</v>
      </c>
    </row>
    <row r="328" spans="1:10" s="16" customFormat="1" x14ac:dyDescent="0.25">
      <c r="A328" s="17">
        <v>326</v>
      </c>
      <c r="B328" s="8" t="s">
        <v>10</v>
      </c>
      <c r="C328" s="56" t="s">
        <v>11</v>
      </c>
      <c r="D328" s="58" t="s">
        <v>181</v>
      </c>
      <c r="E328" s="13"/>
      <c r="F328" s="18" t="s">
        <v>51</v>
      </c>
      <c r="G328" s="19" t="s">
        <v>22</v>
      </c>
      <c r="H328" s="20" t="s">
        <v>32</v>
      </c>
      <c r="I328" s="21">
        <f>Sayfa2!B539</f>
        <v>49623</v>
      </c>
      <c r="J328" s="7">
        <f>Sayfa3!B541</f>
        <v>24799</v>
      </c>
    </row>
    <row r="329" spans="1:10" s="16" customFormat="1" x14ac:dyDescent="0.25">
      <c r="A329" s="17">
        <v>327</v>
      </c>
      <c r="B329" s="8" t="s">
        <v>10</v>
      </c>
      <c r="C329" s="56" t="s">
        <v>11</v>
      </c>
      <c r="D329" s="58" t="s">
        <v>183</v>
      </c>
      <c r="E329" s="13"/>
      <c r="F329" s="18" t="s">
        <v>144</v>
      </c>
      <c r="G329" s="19" t="s">
        <v>49</v>
      </c>
      <c r="H329" s="20" t="s">
        <v>32</v>
      </c>
      <c r="I329" s="21">
        <f>Sayfa2!B26</f>
        <v>20986</v>
      </c>
      <c r="J329" s="7">
        <f>Sayfa3!B28</f>
        <v>18831</v>
      </c>
    </row>
    <row r="330" spans="1:10" s="16" customFormat="1" x14ac:dyDescent="0.25">
      <c r="A330" s="17">
        <v>328</v>
      </c>
      <c r="B330" s="8" t="s">
        <v>10</v>
      </c>
      <c r="C330" s="56" t="s">
        <v>11</v>
      </c>
      <c r="D330" s="58" t="s">
        <v>183</v>
      </c>
      <c r="E330" s="13"/>
      <c r="F330" s="18" t="s">
        <v>144</v>
      </c>
      <c r="G330" s="19" t="s">
        <v>50</v>
      </c>
      <c r="H330" s="20" t="s">
        <v>32</v>
      </c>
      <c r="I330" s="21">
        <f>Sayfa2!B28</f>
        <v>32786</v>
      </c>
      <c r="J330" s="7">
        <f>Sayfa3!B30</f>
        <v>19786</v>
      </c>
    </row>
    <row r="331" spans="1:10" s="16" customFormat="1" x14ac:dyDescent="0.25">
      <c r="A331" s="17">
        <v>329</v>
      </c>
      <c r="B331" s="8" t="s">
        <v>10</v>
      </c>
      <c r="C331" s="56" t="s">
        <v>11</v>
      </c>
      <c r="D331" s="58" t="s">
        <v>183</v>
      </c>
      <c r="E331" s="13"/>
      <c r="F331" s="18" t="s">
        <v>189</v>
      </c>
      <c r="G331" s="19" t="s">
        <v>69</v>
      </c>
      <c r="H331" s="20" t="s">
        <v>32</v>
      </c>
      <c r="I331" s="21">
        <f>Sayfa2!B29</f>
        <v>15091</v>
      </c>
      <c r="J331" s="7">
        <f>Sayfa3!B31</f>
        <v>15091</v>
      </c>
    </row>
    <row r="332" spans="1:10" s="16" customFormat="1" x14ac:dyDescent="0.25">
      <c r="A332" s="17">
        <v>330</v>
      </c>
      <c r="B332" s="8" t="s">
        <v>10</v>
      </c>
      <c r="C332" s="56" t="s">
        <v>11</v>
      </c>
      <c r="D332" s="58" t="s">
        <v>183</v>
      </c>
      <c r="E332" s="23"/>
      <c r="F332" s="18" t="s">
        <v>175</v>
      </c>
      <c r="G332" s="19" t="s">
        <v>15</v>
      </c>
      <c r="H332" s="20" t="s">
        <v>32</v>
      </c>
      <c r="I332" s="21">
        <f>Sayfa2!B42</f>
        <v>45839</v>
      </c>
      <c r="J332" s="7">
        <f>Sayfa3!B44</f>
        <v>32081.000000000004</v>
      </c>
    </row>
    <row r="333" spans="1:10" s="16" customFormat="1" x14ac:dyDescent="0.25">
      <c r="A333" s="17">
        <v>331</v>
      </c>
      <c r="B333" s="8" t="s">
        <v>10</v>
      </c>
      <c r="C333" s="56" t="s">
        <v>11</v>
      </c>
      <c r="D333" s="58" t="s">
        <v>183</v>
      </c>
      <c r="E333" s="23"/>
      <c r="F333" s="18" t="s">
        <v>119</v>
      </c>
      <c r="G333" s="19" t="s">
        <v>87</v>
      </c>
      <c r="H333" s="20" t="s">
        <v>32</v>
      </c>
      <c r="I333" s="21">
        <f>Sayfa2!B44</f>
        <v>28334</v>
      </c>
      <c r="J333" s="7">
        <f>Sayfa3!B46</f>
        <v>28333</v>
      </c>
    </row>
    <row r="334" spans="1:10" s="16" customFormat="1" x14ac:dyDescent="0.25">
      <c r="A334" s="17">
        <v>332</v>
      </c>
      <c r="B334" s="8" t="s">
        <v>10</v>
      </c>
      <c r="C334" s="56" t="s">
        <v>11</v>
      </c>
      <c r="D334" s="58" t="s">
        <v>183</v>
      </c>
      <c r="E334" s="13"/>
      <c r="F334" s="18" t="s">
        <v>186</v>
      </c>
      <c r="G334" s="19" t="s">
        <v>111</v>
      </c>
      <c r="H334" s="20" t="s">
        <v>32</v>
      </c>
      <c r="I334" s="21">
        <f>Sayfa2!B101</f>
        <v>22853</v>
      </c>
      <c r="J334" s="7">
        <f>Sayfa3!B103</f>
        <v>11412</v>
      </c>
    </row>
    <row r="335" spans="1:10" s="16" customFormat="1" x14ac:dyDescent="0.25">
      <c r="A335" s="17">
        <v>333</v>
      </c>
      <c r="B335" s="8" t="s">
        <v>10</v>
      </c>
      <c r="C335" s="56" t="s">
        <v>11</v>
      </c>
      <c r="D335" s="58" t="s">
        <v>183</v>
      </c>
      <c r="E335" s="13"/>
      <c r="F335" s="18" t="s">
        <v>141</v>
      </c>
      <c r="G335" s="19" t="s">
        <v>73</v>
      </c>
      <c r="H335" s="20" t="s">
        <v>32</v>
      </c>
      <c r="I335" s="21">
        <f>Sayfa2!B102</f>
        <v>10192</v>
      </c>
      <c r="J335" s="7">
        <f>Sayfa3!B104</f>
        <v>10180</v>
      </c>
    </row>
    <row r="336" spans="1:10" s="16" customFormat="1" x14ac:dyDescent="0.25">
      <c r="A336" s="17">
        <v>334</v>
      </c>
      <c r="B336" s="8" t="s">
        <v>10</v>
      </c>
      <c r="C336" s="56" t="s">
        <v>11</v>
      </c>
      <c r="D336" s="58" t="s">
        <v>183</v>
      </c>
      <c r="E336" s="13"/>
      <c r="F336" s="18" t="s">
        <v>121</v>
      </c>
      <c r="G336" s="19" t="s">
        <v>112</v>
      </c>
      <c r="H336" s="20" t="s">
        <v>32</v>
      </c>
      <c r="I336" s="21">
        <f>Sayfa2!B103</f>
        <v>15140</v>
      </c>
      <c r="J336" s="7">
        <f>Sayfa3!B105</f>
        <v>15123</v>
      </c>
    </row>
    <row r="337" spans="1:10" s="16" customFormat="1" x14ac:dyDescent="0.25">
      <c r="A337" s="17">
        <v>335</v>
      </c>
      <c r="B337" s="8" t="s">
        <v>10</v>
      </c>
      <c r="C337" s="56" t="s">
        <v>11</v>
      </c>
      <c r="D337" s="58" t="s">
        <v>183</v>
      </c>
      <c r="E337" s="13"/>
      <c r="F337" s="18" t="s">
        <v>141</v>
      </c>
      <c r="G337" s="19" t="s">
        <v>90</v>
      </c>
      <c r="H337" s="20" t="s">
        <v>32</v>
      </c>
      <c r="I337" s="21">
        <f>Sayfa2!B104</f>
        <v>30000</v>
      </c>
      <c r="J337" s="7">
        <f>Sayfa3!B106</f>
        <v>29981</v>
      </c>
    </row>
    <row r="338" spans="1:10" s="16" customFormat="1" x14ac:dyDescent="0.25">
      <c r="A338" s="17">
        <v>336</v>
      </c>
      <c r="B338" s="8" t="s">
        <v>10</v>
      </c>
      <c r="C338" s="56" t="s">
        <v>11</v>
      </c>
      <c r="D338" s="58" t="s">
        <v>183</v>
      </c>
      <c r="E338" s="13"/>
      <c r="F338" s="18" t="s">
        <v>12</v>
      </c>
      <c r="G338" s="19" t="s">
        <v>90</v>
      </c>
      <c r="H338" s="20" t="s">
        <v>32</v>
      </c>
      <c r="I338" s="21">
        <f>Sayfa2!B149</f>
        <v>20360</v>
      </c>
      <c r="J338" s="7">
        <f>Sayfa3!B151</f>
        <v>12795</v>
      </c>
    </row>
    <row r="339" spans="1:10" s="16" customFormat="1" x14ac:dyDescent="0.25">
      <c r="A339" s="17">
        <v>337</v>
      </c>
      <c r="B339" s="8" t="s">
        <v>10</v>
      </c>
      <c r="C339" s="56" t="s">
        <v>11</v>
      </c>
      <c r="D339" s="58" t="s">
        <v>183</v>
      </c>
      <c r="E339" s="13"/>
      <c r="F339" s="18" t="s">
        <v>141</v>
      </c>
      <c r="G339" s="19" t="s">
        <v>75</v>
      </c>
      <c r="H339" s="20" t="s">
        <v>32</v>
      </c>
      <c r="I339" s="21">
        <f>Sayfa2!B185</f>
        <v>13721</v>
      </c>
      <c r="J339" s="7">
        <f>Sayfa3!B187</f>
        <v>13721</v>
      </c>
    </row>
    <row r="340" spans="1:10" s="16" customFormat="1" x14ac:dyDescent="0.25">
      <c r="A340" s="17">
        <v>338</v>
      </c>
      <c r="B340" s="8" t="s">
        <v>10</v>
      </c>
      <c r="C340" s="56" t="s">
        <v>11</v>
      </c>
      <c r="D340" s="58" t="s">
        <v>183</v>
      </c>
      <c r="E340" s="13"/>
      <c r="F340" s="18" t="s">
        <v>164</v>
      </c>
      <c r="G340" s="19" t="s">
        <v>18</v>
      </c>
      <c r="H340" s="20" t="s">
        <v>32</v>
      </c>
      <c r="I340" s="21">
        <f>Sayfa2!B222</f>
        <v>22340</v>
      </c>
      <c r="J340" s="7">
        <f>Sayfa3!B224</f>
        <v>11000</v>
      </c>
    </row>
    <row r="341" spans="1:10" s="16" customFormat="1" x14ac:dyDescent="0.25">
      <c r="A341" s="17">
        <v>339</v>
      </c>
      <c r="B341" s="8" t="s">
        <v>10</v>
      </c>
      <c r="C341" s="56" t="s">
        <v>11</v>
      </c>
      <c r="D341" s="58" t="s">
        <v>183</v>
      </c>
      <c r="E341" s="13"/>
      <c r="F341" s="18" t="s">
        <v>175</v>
      </c>
      <c r="G341" s="19" t="s">
        <v>73</v>
      </c>
      <c r="H341" s="20" t="s">
        <v>32</v>
      </c>
      <c r="I341" s="21">
        <f>Sayfa2!B229</f>
        <v>38532</v>
      </c>
      <c r="J341" s="7">
        <f>Sayfa3!B231</f>
        <v>18529</v>
      </c>
    </row>
    <row r="342" spans="1:10" s="16" customFormat="1" x14ac:dyDescent="0.25">
      <c r="A342" s="17">
        <v>340</v>
      </c>
      <c r="B342" s="8" t="s">
        <v>10</v>
      </c>
      <c r="C342" s="56" t="s">
        <v>11</v>
      </c>
      <c r="D342" s="58" t="s">
        <v>183</v>
      </c>
      <c r="E342" s="13"/>
      <c r="F342" s="18" t="s">
        <v>65</v>
      </c>
      <c r="G342" s="19" t="s">
        <v>55</v>
      </c>
      <c r="H342" s="20" t="s">
        <v>32</v>
      </c>
      <c r="I342" s="21">
        <f>Sayfa2!B273</f>
        <v>37618</v>
      </c>
      <c r="J342" s="7">
        <f>Sayfa3!B275</f>
        <v>12538</v>
      </c>
    </row>
    <row r="343" spans="1:10" s="16" customFormat="1" x14ac:dyDescent="0.25">
      <c r="A343" s="17">
        <v>341</v>
      </c>
      <c r="B343" s="8" t="s">
        <v>10</v>
      </c>
      <c r="C343" s="56" t="s">
        <v>11</v>
      </c>
      <c r="D343" s="58" t="s">
        <v>183</v>
      </c>
      <c r="E343" s="13"/>
      <c r="F343" s="18" t="s">
        <v>190</v>
      </c>
      <c r="G343" s="19" t="s">
        <v>67</v>
      </c>
      <c r="H343" s="20" t="s">
        <v>32</v>
      </c>
      <c r="I343" s="21">
        <f>Sayfa2!B274</f>
        <v>10719</v>
      </c>
      <c r="J343" s="7">
        <f>Sayfa3!B276</f>
        <v>10719</v>
      </c>
    </row>
    <row r="344" spans="1:10" s="16" customFormat="1" x14ac:dyDescent="0.25">
      <c r="A344" s="17">
        <v>342</v>
      </c>
      <c r="B344" s="8" t="s">
        <v>10</v>
      </c>
      <c r="C344" s="56" t="s">
        <v>11</v>
      </c>
      <c r="D344" s="58" t="s">
        <v>183</v>
      </c>
      <c r="E344" s="13"/>
      <c r="F344" s="18" t="s">
        <v>79</v>
      </c>
      <c r="G344" s="19" t="s">
        <v>18</v>
      </c>
      <c r="H344" s="20" t="s">
        <v>32</v>
      </c>
      <c r="I344" s="21">
        <f>Sayfa2!B275</f>
        <v>13921</v>
      </c>
      <c r="J344" s="7">
        <f>Sayfa3!B277</f>
        <v>13921</v>
      </c>
    </row>
    <row r="345" spans="1:10" s="16" customFormat="1" x14ac:dyDescent="0.25">
      <c r="A345" s="17">
        <v>343</v>
      </c>
      <c r="B345" s="8" t="s">
        <v>10</v>
      </c>
      <c r="C345" s="56" t="s">
        <v>11</v>
      </c>
      <c r="D345" s="58" t="s">
        <v>183</v>
      </c>
      <c r="E345" s="13"/>
      <c r="F345" s="18" t="s">
        <v>187</v>
      </c>
      <c r="G345" s="19" t="s">
        <v>73</v>
      </c>
      <c r="H345" s="20" t="s">
        <v>32</v>
      </c>
      <c r="I345" s="21">
        <f>Sayfa2!B276</f>
        <v>18652</v>
      </c>
      <c r="J345" s="7">
        <f>Sayfa3!B278</f>
        <v>18652</v>
      </c>
    </row>
    <row r="346" spans="1:10" s="16" customFormat="1" x14ac:dyDescent="0.25">
      <c r="A346" s="17">
        <v>344</v>
      </c>
      <c r="B346" s="8" t="s">
        <v>10</v>
      </c>
      <c r="C346" s="56" t="s">
        <v>11</v>
      </c>
      <c r="D346" s="58" t="s">
        <v>183</v>
      </c>
      <c r="E346" s="13"/>
      <c r="F346" s="18" t="s">
        <v>65</v>
      </c>
      <c r="G346" s="19" t="s">
        <v>21</v>
      </c>
      <c r="H346" s="20" t="s">
        <v>32</v>
      </c>
      <c r="I346" s="21">
        <f>Sayfa2!B277</f>
        <v>32136.000000000004</v>
      </c>
      <c r="J346" s="7">
        <f>Sayfa3!B279</f>
        <v>24954</v>
      </c>
    </row>
    <row r="347" spans="1:10" s="16" customFormat="1" x14ac:dyDescent="0.25">
      <c r="A347" s="17">
        <v>345</v>
      </c>
      <c r="B347" s="8" t="s">
        <v>10</v>
      </c>
      <c r="C347" s="56" t="s">
        <v>11</v>
      </c>
      <c r="D347" s="58" t="s">
        <v>183</v>
      </c>
      <c r="E347" s="13"/>
      <c r="F347" s="18" t="s">
        <v>79</v>
      </c>
      <c r="G347" s="19" t="s">
        <v>123</v>
      </c>
      <c r="H347" s="20" t="s">
        <v>32</v>
      </c>
      <c r="I347" s="21">
        <f>Sayfa2!B295</f>
        <v>18789</v>
      </c>
      <c r="J347" s="7">
        <f>Sayfa3!B297</f>
        <v>12689</v>
      </c>
    </row>
    <row r="348" spans="1:10" s="16" customFormat="1" x14ac:dyDescent="0.25">
      <c r="A348" s="17">
        <v>346</v>
      </c>
      <c r="B348" s="8" t="s">
        <v>10</v>
      </c>
      <c r="C348" s="56" t="s">
        <v>11</v>
      </c>
      <c r="D348" s="58" t="s">
        <v>183</v>
      </c>
      <c r="E348" s="13"/>
      <c r="F348" s="18" t="s">
        <v>126</v>
      </c>
      <c r="G348" s="19" t="s">
        <v>90</v>
      </c>
      <c r="H348" s="20" t="s">
        <v>32</v>
      </c>
      <c r="I348" s="21">
        <f>Sayfa2!B311</f>
        <v>63229</v>
      </c>
      <c r="J348" s="7">
        <f>Sayfa3!B313</f>
        <v>45721</v>
      </c>
    </row>
    <row r="349" spans="1:10" s="16" customFormat="1" x14ac:dyDescent="0.25">
      <c r="A349" s="17">
        <v>347</v>
      </c>
      <c r="B349" s="8" t="s">
        <v>10</v>
      </c>
      <c r="C349" s="56" t="s">
        <v>11</v>
      </c>
      <c r="D349" s="58" t="s">
        <v>183</v>
      </c>
      <c r="E349" s="13"/>
      <c r="F349" s="18" t="s">
        <v>25</v>
      </c>
      <c r="G349" s="19" t="s">
        <v>106</v>
      </c>
      <c r="H349" s="20" t="s">
        <v>32</v>
      </c>
      <c r="I349" s="21">
        <f>Sayfa2!B321</f>
        <v>28197</v>
      </c>
      <c r="J349" s="7">
        <f>Sayfa3!B323</f>
        <v>18188</v>
      </c>
    </row>
    <row r="350" spans="1:10" s="16" customFormat="1" x14ac:dyDescent="0.25">
      <c r="A350" s="17">
        <v>348</v>
      </c>
      <c r="B350" s="8" t="s">
        <v>10</v>
      </c>
      <c r="C350" s="56" t="s">
        <v>11</v>
      </c>
      <c r="D350" s="58" t="s">
        <v>183</v>
      </c>
      <c r="E350" s="13"/>
      <c r="F350" s="18" t="s">
        <v>65</v>
      </c>
      <c r="G350" s="19" t="s">
        <v>123</v>
      </c>
      <c r="H350" s="20" t="s">
        <v>32</v>
      </c>
      <c r="I350" s="21">
        <f>Sayfa2!B402</f>
        <v>24356</v>
      </c>
      <c r="J350" s="7">
        <f>Sayfa3!B404</f>
        <v>10355</v>
      </c>
    </row>
    <row r="351" spans="1:10" s="16" customFormat="1" x14ac:dyDescent="0.25">
      <c r="A351" s="17">
        <v>349</v>
      </c>
      <c r="B351" s="8" t="s">
        <v>10</v>
      </c>
      <c r="C351" s="56" t="s">
        <v>11</v>
      </c>
      <c r="D351" s="58" t="s">
        <v>183</v>
      </c>
      <c r="E351" s="13"/>
      <c r="F351" s="18" t="s">
        <v>144</v>
      </c>
      <c r="G351" s="19" t="s">
        <v>26</v>
      </c>
      <c r="H351" s="20" t="s">
        <v>32</v>
      </c>
      <c r="I351" s="21">
        <f>Sayfa2!B492</f>
        <v>12378</v>
      </c>
      <c r="J351" s="7">
        <f>Sayfa3!B494</f>
        <v>12377</v>
      </c>
    </row>
    <row r="352" spans="1:10" s="16" customFormat="1" x14ac:dyDescent="0.25">
      <c r="A352" s="17">
        <v>350</v>
      </c>
      <c r="B352" s="8" t="s">
        <v>10</v>
      </c>
      <c r="C352" s="56" t="s">
        <v>11</v>
      </c>
      <c r="D352" s="58" t="s">
        <v>183</v>
      </c>
      <c r="E352" s="13"/>
      <c r="F352" s="18" t="s">
        <v>120</v>
      </c>
      <c r="G352" s="19" t="s">
        <v>157</v>
      </c>
      <c r="H352" s="20" t="s">
        <v>32</v>
      </c>
      <c r="I352" s="21">
        <f>Sayfa2!B497</f>
        <v>28315</v>
      </c>
      <c r="J352" s="7">
        <f>Sayfa3!B499</f>
        <v>10000</v>
      </c>
    </row>
    <row r="353" spans="1:10" s="16" customFormat="1" x14ac:dyDescent="0.25">
      <c r="A353" s="17">
        <v>351</v>
      </c>
      <c r="B353" s="8" t="s">
        <v>10</v>
      </c>
      <c r="C353" s="56" t="s">
        <v>11</v>
      </c>
      <c r="D353" s="58" t="s">
        <v>183</v>
      </c>
      <c r="E353" s="13"/>
      <c r="F353" s="18" t="s">
        <v>187</v>
      </c>
      <c r="G353" s="19" t="s">
        <v>74</v>
      </c>
      <c r="H353" s="20" t="s">
        <v>32</v>
      </c>
      <c r="I353" s="21">
        <f>Sayfa2!B503</f>
        <v>14066</v>
      </c>
      <c r="J353" s="7">
        <f>Sayfa3!B505</f>
        <v>14055</v>
      </c>
    </row>
    <row r="354" spans="1:10" s="16" customFormat="1" x14ac:dyDescent="0.25">
      <c r="A354" s="17">
        <v>352</v>
      </c>
      <c r="B354" s="8" t="s">
        <v>10</v>
      </c>
      <c r="C354" s="56" t="s">
        <v>11</v>
      </c>
      <c r="D354" s="58" t="s">
        <v>183</v>
      </c>
      <c r="E354" s="13"/>
      <c r="F354" s="18" t="s">
        <v>175</v>
      </c>
      <c r="G354" s="19" t="s">
        <v>44</v>
      </c>
      <c r="H354" s="20" t="s">
        <v>32</v>
      </c>
      <c r="I354" s="21">
        <f>Sayfa2!B517</f>
        <v>27032</v>
      </c>
      <c r="J354" s="7">
        <f>Sayfa3!B519</f>
        <v>17024</v>
      </c>
    </row>
    <row r="355" spans="1:10" s="16" customFormat="1" x14ac:dyDescent="0.25">
      <c r="A355" s="17">
        <v>353</v>
      </c>
      <c r="B355" s="8" t="s">
        <v>10</v>
      </c>
      <c r="C355" s="56" t="s">
        <v>11</v>
      </c>
      <c r="D355" s="25" t="s">
        <v>103</v>
      </c>
      <c r="E355" s="13"/>
      <c r="F355" s="27" t="s">
        <v>25</v>
      </c>
      <c r="G355" s="28" t="s">
        <v>44</v>
      </c>
      <c r="H355" s="20" t="s">
        <v>32</v>
      </c>
      <c r="I355" s="29">
        <v>28248.28</v>
      </c>
      <c r="J355" s="30">
        <v>28248.28</v>
      </c>
    </row>
    <row r="356" spans="1:10" s="16" customFormat="1" x14ac:dyDescent="0.25">
      <c r="A356" s="17">
        <v>354</v>
      </c>
      <c r="B356" s="8" t="s">
        <v>10</v>
      </c>
      <c r="C356" s="56" t="s">
        <v>11</v>
      </c>
      <c r="D356" s="58" t="s">
        <v>103</v>
      </c>
      <c r="E356" s="13"/>
      <c r="F356" s="18" t="s">
        <v>27</v>
      </c>
      <c r="G356" s="19" t="s">
        <v>98</v>
      </c>
      <c r="H356" s="20" t="s">
        <v>32</v>
      </c>
      <c r="I356" s="21">
        <f>Sayfa2!B80</f>
        <v>11500</v>
      </c>
      <c r="J356" s="7">
        <f>Sayfa3!B82</f>
        <v>11500</v>
      </c>
    </row>
    <row r="357" spans="1:10" s="16" customFormat="1" x14ac:dyDescent="0.25">
      <c r="A357" s="17">
        <v>355</v>
      </c>
      <c r="B357" s="8" t="s">
        <v>10</v>
      </c>
      <c r="C357" s="56" t="s">
        <v>11</v>
      </c>
      <c r="D357" s="58" t="s">
        <v>103</v>
      </c>
      <c r="E357" s="13"/>
      <c r="F357" s="18" t="s">
        <v>12</v>
      </c>
      <c r="G357" s="19" t="s">
        <v>112</v>
      </c>
      <c r="H357" s="20" t="s">
        <v>32</v>
      </c>
      <c r="I357" s="21">
        <f>Sayfa2!B356</f>
        <v>14900</v>
      </c>
      <c r="J357" s="7">
        <f>Sayfa3!B358</f>
        <v>14896</v>
      </c>
    </row>
    <row r="358" spans="1:10" s="16" customFormat="1" x14ac:dyDescent="0.25">
      <c r="A358" s="17">
        <v>356</v>
      </c>
      <c r="B358" s="8" t="s">
        <v>10</v>
      </c>
      <c r="C358" s="56" t="s">
        <v>11</v>
      </c>
      <c r="D358" s="58" t="s">
        <v>103</v>
      </c>
      <c r="E358" s="13"/>
      <c r="F358" s="18" t="s">
        <v>25</v>
      </c>
      <c r="G358" s="19" t="s">
        <v>19</v>
      </c>
      <c r="H358" s="20" t="s">
        <v>32</v>
      </c>
      <c r="I358" s="21">
        <f>Sayfa2!B463</f>
        <v>14257</v>
      </c>
      <c r="J358" s="7">
        <f>Sayfa3!B465</f>
        <v>14257</v>
      </c>
    </row>
    <row r="359" spans="1:10" s="16" customFormat="1" x14ac:dyDescent="0.25">
      <c r="A359" s="17">
        <v>357</v>
      </c>
      <c r="B359" s="8" t="s">
        <v>10</v>
      </c>
      <c r="C359" s="56" t="s">
        <v>11</v>
      </c>
      <c r="D359" s="58" t="s">
        <v>103</v>
      </c>
      <c r="E359" s="13"/>
      <c r="F359" s="18" t="s">
        <v>25</v>
      </c>
      <c r="G359" s="19" t="s">
        <v>22</v>
      </c>
      <c r="H359" s="20" t="s">
        <v>32</v>
      </c>
      <c r="I359" s="21">
        <f>Sayfa2!B465</f>
        <v>31716</v>
      </c>
      <c r="J359" s="7">
        <f>Sayfa3!B467</f>
        <v>31716</v>
      </c>
    </row>
    <row r="360" spans="1:10" s="16" customFormat="1" x14ac:dyDescent="0.25">
      <c r="A360" s="17">
        <v>358</v>
      </c>
      <c r="B360" s="8" t="s">
        <v>10</v>
      </c>
      <c r="C360" s="56" t="s">
        <v>11</v>
      </c>
      <c r="D360" s="58" t="s">
        <v>213</v>
      </c>
      <c r="E360" s="23"/>
      <c r="F360" s="18" t="s">
        <v>120</v>
      </c>
      <c r="G360" s="19" t="s">
        <v>106</v>
      </c>
      <c r="H360" s="20" t="s">
        <v>32</v>
      </c>
      <c r="I360" s="21">
        <f>Sayfa2!B51</f>
        <v>15052</v>
      </c>
      <c r="J360" s="7">
        <f>Sayfa3!B53</f>
        <v>15040</v>
      </c>
    </row>
    <row r="361" spans="1:10" s="16" customFormat="1" x14ac:dyDescent="0.25">
      <c r="A361" s="17">
        <v>359</v>
      </c>
      <c r="B361" s="8" t="s">
        <v>10</v>
      </c>
      <c r="C361" s="56" t="s">
        <v>11</v>
      </c>
      <c r="D361" s="58" t="s">
        <v>194</v>
      </c>
      <c r="E361" s="24"/>
      <c r="F361" s="18" t="s">
        <v>63</v>
      </c>
      <c r="G361" s="19" t="s">
        <v>250</v>
      </c>
      <c r="H361" s="20" t="s">
        <v>32</v>
      </c>
      <c r="I361" s="21">
        <f>Sayfa2!B3</f>
        <v>11005</v>
      </c>
      <c r="J361" s="7">
        <f>Sayfa3!B5</f>
        <v>11005</v>
      </c>
    </row>
    <row r="362" spans="1:10" s="16" customFormat="1" x14ac:dyDescent="0.25">
      <c r="A362" s="17">
        <v>360</v>
      </c>
      <c r="B362" s="8" t="s">
        <v>10</v>
      </c>
      <c r="C362" s="56" t="s">
        <v>11</v>
      </c>
      <c r="D362" s="58" t="s">
        <v>194</v>
      </c>
      <c r="E362" s="24"/>
      <c r="F362" s="18" t="s">
        <v>63</v>
      </c>
      <c r="G362" s="19" t="s">
        <v>251</v>
      </c>
      <c r="H362" s="20" t="s">
        <v>32</v>
      </c>
      <c r="I362" s="21">
        <f>Sayfa2!B13</f>
        <v>10859</v>
      </c>
      <c r="J362" s="7">
        <f>Sayfa3!B15</f>
        <v>10543</v>
      </c>
    </row>
    <row r="363" spans="1:10" s="16" customFormat="1" x14ac:dyDescent="0.25">
      <c r="A363" s="17">
        <v>361</v>
      </c>
      <c r="B363" s="8" t="s">
        <v>10</v>
      </c>
      <c r="C363" s="56" t="s">
        <v>11</v>
      </c>
      <c r="D363" s="58" t="s">
        <v>194</v>
      </c>
      <c r="E363" s="13"/>
      <c r="F363" s="18" t="s">
        <v>63</v>
      </c>
      <c r="G363" s="19" t="s">
        <v>252</v>
      </c>
      <c r="H363" s="20" t="s">
        <v>32</v>
      </c>
      <c r="I363" s="21">
        <f>Sayfa2!B30</f>
        <v>13533</v>
      </c>
      <c r="J363" s="7">
        <f>Sayfa3!B32</f>
        <v>13533</v>
      </c>
    </row>
    <row r="364" spans="1:10" s="16" customFormat="1" x14ac:dyDescent="0.25">
      <c r="A364" s="17">
        <v>362</v>
      </c>
      <c r="B364" s="8" t="s">
        <v>10</v>
      </c>
      <c r="C364" s="56" t="s">
        <v>11</v>
      </c>
      <c r="D364" s="58" t="s">
        <v>194</v>
      </c>
      <c r="E364" s="23"/>
      <c r="F364" s="18" t="s">
        <v>63</v>
      </c>
      <c r="G364" s="19" t="s">
        <v>254</v>
      </c>
      <c r="H364" s="20" t="s">
        <v>32</v>
      </c>
      <c r="I364" s="21">
        <f>Sayfa2!B34</f>
        <v>30595</v>
      </c>
      <c r="J364" s="7">
        <f>Sayfa3!B36</f>
        <v>10197</v>
      </c>
    </row>
    <row r="365" spans="1:10" s="16" customFormat="1" x14ac:dyDescent="0.25">
      <c r="A365" s="17">
        <v>363</v>
      </c>
      <c r="B365" s="8" t="s">
        <v>10</v>
      </c>
      <c r="C365" s="56" t="s">
        <v>11</v>
      </c>
      <c r="D365" s="58" t="s">
        <v>194</v>
      </c>
      <c r="E365" s="23"/>
      <c r="F365" s="18" t="s">
        <v>63</v>
      </c>
      <c r="G365" s="19" t="s">
        <v>255</v>
      </c>
      <c r="H365" s="20" t="s">
        <v>32</v>
      </c>
      <c r="I365" s="21">
        <f>Sayfa2!B35</f>
        <v>56335</v>
      </c>
      <c r="J365" s="7">
        <f>Sayfa3!B37</f>
        <v>27200</v>
      </c>
    </row>
    <row r="366" spans="1:10" s="16" customFormat="1" x14ac:dyDescent="0.25">
      <c r="A366" s="17">
        <v>364</v>
      </c>
      <c r="B366" s="8" t="s">
        <v>10</v>
      </c>
      <c r="C366" s="56" t="s">
        <v>11</v>
      </c>
      <c r="D366" s="58" t="s">
        <v>194</v>
      </c>
      <c r="E366" s="23"/>
      <c r="F366" s="18" t="s">
        <v>63</v>
      </c>
      <c r="G366" s="19" t="s">
        <v>256</v>
      </c>
      <c r="H366" s="20" t="s">
        <v>32</v>
      </c>
      <c r="I366" s="21">
        <f>Sayfa2!B38</f>
        <v>14299</v>
      </c>
      <c r="J366" s="7">
        <f>Sayfa3!B40</f>
        <v>14096</v>
      </c>
    </row>
    <row r="367" spans="1:10" s="16" customFormat="1" x14ac:dyDescent="0.25">
      <c r="A367" s="17">
        <v>365</v>
      </c>
      <c r="B367" s="8" t="s">
        <v>10</v>
      </c>
      <c r="C367" s="56" t="s">
        <v>11</v>
      </c>
      <c r="D367" s="58" t="s">
        <v>194</v>
      </c>
      <c r="E367" s="23"/>
      <c r="F367" s="18" t="s">
        <v>63</v>
      </c>
      <c r="G367" s="19" t="s">
        <v>257</v>
      </c>
      <c r="H367" s="20" t="s">
        <v>32</v>
      </c>
      <c r="I367" s="21">
        <f>Sayfa2!B40</f>
        <v>16363</v>
      </c>
      <c r="J367" s="7">
        <f>Sayfa3!B42</f>
        <v>16282</v>
      </c>
    </row>
    <row r="368" spans="1:10" s="16" customFormat="1" x14ac:dyDescent="0.25">
      <c r="A368" s="17">
        <v>366</v>
      </c>
      <c r="B368" s="8" t="s">
        <v>10</v>
      </c>
      <c r="C368" s="56" t="s">
        <v>11</v>
      </c>
      <c r="D368" s="58" t="s">
        <v>194</v>
      </c>
      <c r="E368" s="13"/>
      <c r="F368" s="18" t="s">
        <v>63</v>
      </c>
      <c r="G368" s="19" t="s">
        <v>261</v>
      </c>
      <c r="H368" s="20" t="s">
        <v>32</v>
      </c>
      <c r="I368" s="21">
        <f>Sayfa2!B95</f>
        <v>33034</v>
      </c>
      <c r="J368" s="7">
        <f>Sayfa3!B97</f>
        <v>33033</v>
      </c>
    </row>
    <row r="369" spans="1:10" s="16" customFormat="1" x14ac:dyDescent="0.25">
      <c r="A369" s="17">
        <v>367</v>
      </c>
      <c r="B369" s="8" t="s">
        <v>10</v>
      </c>
      <c r="C369" s="56" t="s">
        <v>11</v>
      </c>
      <c r="D369" s="58" t="s">
        <v>194</v>
      </c>
      <c r="E369" s="13"/>
      <c r="F369" s="18" t="s">
        <v>63</v>
      </c>
      <c r="G369" s="19" t="s">
        <v>254</v>
      </c>
      <c r="H369" s="20" t="s">
        <v>32</v>
      </c>
      <c r="I369" s="21">
        <f>Sayfa2!B96</f>
        <v>30595</v>
      </c>
      <c r="J369" s="7">
        <f>Sayfa3!B98</f>
        <v>10197</v>
      </c>
    </row>
    <row r="370" spans="1:10" s="16" customFormat="1" x14ac:dyDescent="0.25">
      <c r="A370" s="17">
        <v>368</v>
      </c>
      <c r="B370" s="8" t="s">
        <v>10</v>
      </c>
      <c r="C370" s="56" t="s">
        <v>11</v>
      </c>
      <c r="D370" s="58" t="s">
        <v>194</v>
      </c>
      <c r="E370" s="13"/>
      <c r="F370" s="18" t="s">
        <v>63</v>
      </c>
      <c r="G370" s="19" t="s">
        <v>263</v>
      </c>
      <c r="H370" s="20" t="s">
        <v>32</v>
      </c>
      <c r="I370" s="21">
        <f>Sayfa2!B106</f>
        <v>17699</v>
      </c>
      <c r="J370" s="7">
        <f>Sayfa3!B108</f>
        <v>17462</v>
      </c>
    </row>
    <row r="371" spans="1:10" s="16" customFormat="1" x14ac:dyDescent="0.25">
      <c r="A371" s="17">
        <v>369</v>
      </c>
      <c r="B371" s="8" t="s">
        <v>10</v>
      </c>
      <c r="C371" s="56" t="s">
        <v>11</v>
      </c>
      <c r="D371" s="58" t="s">
        <v>194</v>
      </c>
      <c r="E371" s="13"/>
      <c r="F371" s="18" t="s">
        <v>63</v>
      </c>
      <c r="G371" s="19" t="s">
        <v>266</v>
      </c>
      <c r="H371" s="20" t="s">
        <v>32</v>
      </c>
      <c r="I371" s="21">
        <f>Sayfa2!B182</f>
        <v>42344</v>
      </c>
      <c r="J371" s="7">
        <f>Sayfa3!B184</f>
        <v>10000</v>
      </c>
    </row>
    <row r="372" spans="1:10" s="16" customFormat="1" x14ac:dyDescent="0.25">
      <c r="A372" s="17">
        <v>370</v>
      </c>
      <c r="B372" s="8" t="s">
        <v>10</v>
      </c>
      <c r="C372" s="56" t="s">
        <v>11</v>
      </c>
      <c r="D372" s="58" t="s">
        <v>194</v>
      </c>
      <c r="E372" s="13"/>
      <c r="F372" s="18" t="s">
        <v>63</v>
      </c>
      <c r="G372" s="19" t="s">
        <v>267</v>
      </c>
      <c r="H372" s="20" t="s">
        <v>32</v>
      </c>
      <c r="I372" s="21">
        <f>Sayfa2!B191</f>
        <v>44943</v>
      </c>
      <c r="J372" s="7">
        <f>Sayfa3!B193</f>
        <v>17270</v>
      </c>
    </row>
    <row r="373" spans="1:10" s="16" customFormat="1" x14ac:dyDescent="0.25">
      <c r="A373" s="17">
        <v>371</v>
      </c>
      <c r="B373" s="8" t="s">
        <v>10</v>
      </c>
      <c r="C373" s="56" t="s">
        <v>11</v>
      </c>
      <c r="D373" s="58" t="s">
        <v>194</v>
      </c>
      <c r="E373" s="13"/>
      <c r="F373" s="18" t="s">
        <v>63</v>
      </c>
      <c r="G373" s="19" t="s">
        <v>254</v>
      </c>
      <c r="H373" s="20" t="s">
        <v>32</v>
      </c>
      <c r="I373" s="21">
        <f>Sayfa2!B284</f>
        <v>30595</v>
      </c>
      <c r="J373" s="7">
        <f>Sayfa3!B286</f>
        <v>10197</v>
      </c>
    </row>
    <row r="374" spans="1:10" s="16" customFormat="1" x14ac:dyDescent="0.25">
      <c r="A374" s="17">
        <v>372</v>
      </c>
      <c r="B374" s="8" t="s">
        <v>10</v>
      </c>
      <c r="C374" s="56" t="s">
        <v>11</v>
      </c>
      <c r="D374" s="58" t="s">
        <v>194</v>
      </c>
      <c r="E374" s="13"/>
      <c r="F374" s="18" t="s">
        <v>64</v>
      </c>
      <c r="G374" s="19" t="s">
        <v>168</v>
      </c>
      <c r="H374" s="20" t="s">
        <v>32</v>
      </c>
      <c r="I374" s="21">
        <f>Sayfa2!B298</f>
        <v>54422</v>
      </c>
      <c r="J374" s="7">
        <f>Sayfa3!B300</f>
        <v>10420</v>
      </c>
    </row>
    <row r="375" spans="1:10" s="16" customFormat="1" x14ac:dyDescent="0.25">
      <c r="A375" s="17">
        <v>373</v>
      </c>
      <c r="B375" s="8" t="s">
        <v>10</v>
      </c>
      <c r="C375" s="56" t="s">
        <v>11</v>
      </c>
      <c r="D375" s="58" t="s">
        <v>194</v>
      </c>
      <c r="E375" s="13"/>
      <c r="F375" s="18" t="s">
        <v>64</v>
      </c>
      <c r="G375" s="19" t="s">
        <v>109</v>
      </c>
      <c r="H375" s="20" t="s">
        <v>32</v>
      </c>
      <c r="I375" s="21">
        <f>Sayfa2!B299</f>
        <v>12001</v>
      </c>
      <c r="J375" s="7">
        <f>Sayfa3!B301</f>
        <v>11999</v>
      </c>
    </row>
    <row r="376" spans="1:10" s="16" customFormat="1" x14ac:dyDescent="0.25">
      <c r="A376" s="17">
        <v>374</v>
      </c>
      <c r="B376" s="8" t="s">
        <v>10</v>
      </c>
      <c r="C376" s="56" t="s">
        <v>11</v>
      </c>
      <c r="D376" s="58" t="s">
        <v>194</v>
      </c>
      <c r="E376" s="13"/>
      <c r="F376" s="18" t="s">
        <v>63</v>
      </c>
      <c r="G376" s="19" t="s">
        <v>275</v>
      </c>
      <c r="H376" s="20" t="s">
        <v>32</v>
      </c>
      <c r="I376" s="21">
        <f>Sayfa2!B334</f>
        <v>41966</v>
      </c>
      <c r="J376" s="7">
        <f>Sayfa3!B336</f>
        <v>13988</v>
      </c>
    </row>
    <row r="377" spans="1:10" s="16" customFormat="1" x14ac:dyDescent="0.25">
      <c r="A377" s="17">
        <v>375</v>
      </c>
      <c r="B377" s="8" t="s">
        <v>10</v>
      </c>
      <c r="C377" s="56" t="s">
        <v>11</v>
      </c>
      <c r="D377" s="58" t="s">
        <v>194</v>
      </c>
      <c r="E377" s="13"/>
      <c r="F377" s="18" t="s">
        <v>63</v>
      </c>
      <c r="G377" s="19" t="s">
        <v>277</v>
      </c>
      <c r="H377" s="20" t="s">
        <v>32</v>
      </c>
      <c r="I377" s="21">
        <f>Sayfa2!B336</f>
        <v>30320</v>
      </c>
      <c r="J377" s="7">
        <f>Sayfa3!B338</f>
        <v>14491</v>
      </c>
    </row>
    <row r="378" spans="1:10" s="16" customFormat="1" x14ac:dyDescent="0.25">
      <c r="A378" s="17">
        <v>376</v>
      </c>
      <c r="B378" s="8" t="s">
        <v>10</v>
      </c>
      <c r="C378" s="56" t="s">
        <v>11</v>
      </c>
      <c r="D378" s="58" t="s">
        <v>194</v>
      </c>
      <c r="E378" s="13"/>
      <c r="F378" s="18" t="s">
        <v>63</v>
      </c>
      <c r="G378" s="19" t="s">
        <v>280</v>
      </c>
      <c r="H378" s="20" t="s">
        <v>32</v>
      </c>
      <c r="I378" s="21">
        <f>Sayfa2!B385</f>
        <v>15528</v>
      </c>
      <c r="J378" s="7">
        <f>Sayfa3!B387</f>
        <v>15528</v>
      </c>
    </row>
    <row r="379" spans="1:10" s="16" customFormat="1" x14ac:dyDescent="0.25">
      <c r="A379" s="17">
        <v>377</v>
      </c>
      <c r="B379" s="8" t="s">
        <v>10</v>
      </c>
      <c r="C379" s="56" t="s">
        <v>11</v>
      </c>
      <c r="D379" s="58" t="s">
        <v>194</v>
      </c>
      <c r="E379" s="13"/>
      <c r="F379" s="18" t="s">
        <v>63</v>
      </c>
      <c r="G379" s="19" t="s">
        <v>283</v>
      </c>
      <c r="H379" s="20" t="s">
        <v>32</v>
      </c>
      <c r="I379" s="21">
        <f>Sayfa2!B392</f>
        <v>94848</v>
      </c>
      <c r="J379" s="7">
        <f>Sayfa3!B394</f>
        <v>37500</v>
      </c>
    </row>
    <row r="380" spans="1:10" s="16" customFormat="1" x14ac:dyDescent="0.25">
      <c r="A380" s="17">
        <v>378</v>
      </c>
      <c r="B380" s="8" t="s">
        <v>10</v>
      </c>
      <c r="C380" s="56" t="s">
        <v>11</v>
      </c>
      <c r="D380" s="58" t="s">
        <v>194</v>
      </c>
      <c r="E380" s="13"/>
      <c r="F380" s="18" t="s">
        <v>65</v>
      </c>
      <c r="G380" s="19" t="s">
        <v>145</v>
      </c>
      <c r="H380" s="20" t="s">
        <v>32</v>
      </c>
      <c r="I380" s="21">
        <f>Sayfa2!B488</f>
        <v>19500</v>
      </c>
      <c r="J380" s="7">
        <f>Sayfa3!B490</f>
        <v>14500</v>
      </c>
    </row>
    <row r="381" spans="1:10" s="16" customFormat="1" x14ac:dyDescent="0.25">
      <c r="A381" s="17">
        <v>379</v>
      </c>
      <c r="B381" s="8" t="s">
        <v>10</v>
      </c>
      <c r="C381" s="56" t="s">
        <v>11</v>
      </c>
      <c r="D381" s="58" t="s">
        <v>194</v>
      </c>
      <c r="E381" s="13"/>
      <c r="F381" s="18" t="s">
        <v>64</v>
      </c>
      <c r="G381" s="19" t="s">
        <v>108</v>
      </c>
      <c r="H381" s="20" t="s">
        <v>32</v>
      </c>
      <c r="I381" s="21">
        <f>Sayfa2!B489</f>
        <v>15100</v>
      </c>
      <c r="J381" s="7">
        <f>Sayfa3!B491</f>
        <v>15100</v>
      </c>
    </row>
    <row r="382" spans="1:10" s="16" customFormat="1" x14ac:dyDescent="0.25">
      <c r="A382" s="17">
        <v>380</v>
      </c>
      <c r="B382" s="8" t="s">
        <v>10</v>
      </c>
      <c r="C382" s="56" t="s">
        <v>11</v>
      </c>
      <c r="D382" s="58" t="s">
        <v>194</v>
      </c>
      <c r="E382" s="13"/>
      <c r="F382" s="18" t="s">
        <v>50</v>
      </c>
      <c r="G382" s="19" t="s">
        <v>139</v>
      </c>
      <c r="H382" s="20" t="s">
        <v>32</v>
      </c>
      <c r="I382" s="21">
        <f>Sayfa2!B506</f>
        <v>14100</v>
      </c>
      <c r="J382" s="7">
        <f>Sayfa3!B508</f>
        <v>14100</v>
      </c>
    </row>
    <row r="383" spans="1:10" s="16" customFormat="1" x14ac:dyDescent="0.25">
      <c r="A383" s="17">
        <v>381</v>
      </c>
      <c r="B383" s="8" t="s">
        <v>10</v>
      </c>
      <c r="C383" s="56" t="s">
        <v>11</v>
      </c>
      <c r="D383" s="58" t="s">
        <v>241</v>
      </c>
      <c r="E383" s="13"/>
      <c r="F383" s="18" t="s">
        <v>137</v>
      </c>
      <c r="G383" s="19" t="s">
        <v>154</v>
      </c>
      <c r="H383" s="20" t="s">
        <v>32</v>
      </c>
      <c r="I383" s="21">
        <f>Sayfa2!B380</f>
        <v>17706</v>
      </c>
      <c r="J383" s="7">
        <f>Sayfa3!B382</f>
        <v>17706</v>
      </c>
    </row>
    <row r="384" spans="1:10" s="16" customFormat="1" x14ac:dyDescent="0.25">
      <c r="A384" s="17">
        <v>382</v>
      </c>
      <c r="B384" s="8" t="s">
        <v>10</v>
      </c>
      <c r="C384" s="56" t="s">
        <v>11</v>
      </c>
      <c r="D384" s="58" t="s">
        <v>200</v>
      </c>
      <c r="E384" s="13"/>
      <c r="F384" s="18" t="s">
        <v>61</v>
      </c>
      <c r="G384" s="19" t="s">
        <v>91</v>
      </c>
      <c r="H384" s="20" t="s">
        <v>32</v>
      </c>
      <c r="I384" s="21">
        <f>Sayfa2!B15</f>
        <v>57600</v>
      </c>
      <c r="J384" s="7">
        <f>Sayfa3!B17</f>
        <v>57600</v>
      </c>
    </row>
    <row r="385" spans="1:10" s="16" customFormat="1" x14ac:dyDescent="0.25">
      <c r="A385" s="17">
        <v>383</v>
      </c>
      <c r="B385" s="8" t="s">
        <v>10</v>
      </c>
      <c r="C385" s="56" t="s">
        <v>11</v>
      </c>
      <c r="D385" s="58" t="s">
        <v>200</v>
      </c>
      <c r="E385" s="13"/>
      <c r="F385" s="18" t="s">
        <v>62</v>
      </c>
      <c r="G385" s="19" t="s">
        <v>54</v>
      </c>
      <c r="H385" s="20" t="s">
        <v>32</v>
      </c>
      <c r="I385" s="21">
        <f>Sayfa2!B16</f>
        <v>26656</v>
      </c>
      <c r="J385" s="7">
        <f>Sayfa3!B18</f>
        <v>26330</v>
      </c>
    </row>
    <row r="386" spans="1:10" s="16" customFormat="1" x14ac:dyDescent="0.25">
      <c r="A386" s="17">
        <v>384</v>
      </c>
      <c r="B386" s="8" t="s">
        <v>10</v>
      </c>
      <c r="C386" s="56" t="s">
        <v>11</v>
      </c>
      <c r="D386" s="58" t="s">
        <v>200</v>
      </c>
      <c r="E386" s="13"/>
      <c r="F386" s="18" t="s">
        <v>61</v>
      </c>
      <c r="G386" s="19" t="s">
        <v>20</v>
      </c>
      <c r="H386" s="20" t="s">
        <v>32</v>
      </c>
      <c r="I386" s="21">
        <f>Sayfa2!B17</f>
        <v>33300</v>
      </c>
      <c r="J386" s="7">
        <f>Sayfa3!B19</f>
        <v>33300</v>
      </c>
    </row>
    <row r="387" spans="1:10" s="16" customFormat="1" x14ac:dyDescent="0.25">
      <c r="A387" s="17">
        <v>385</v>
      </c>
      <c r="B387" s="8" t="s">
        <v>10</v>
      </c>
      <c r="C387" s="56" t="s">
        <v>11</v>
      </c>
      <c r="D387" s="58" t="s">
        <v>200</v>
      </c>
      <c r="E387" s="13"/>
      <c r="F387" s="18" t="s">
        <v>62</v>
      </c>
      <c r="G387" s="19" t="s">
        <v>90</v>
      </c>
      <c r="H387" s="20" t="s">
        <v>32</v>
      </c>
      <c r="I387" s="21">
        <f>Sayfa2!B18</f>
        <v>58500</v>
      </c>
      <c r="J387" s="7">
        <f>Sayfa3!B20</f>
        <v>36813</v>
      </c>
    </row>
    <row r="388" spans="1:10" s="16" customFormat="1" x14ac:dyDescent="0.25">
      <c r="A388" s="17">
        <v>386</v>
      </c>
      <c r="B388" s="8" t="s">
        <v>10</v>
      </c>
      <c r="C388" s="56" t="s">
        <v>11</v>
      </c>
      <c r="D388" s="58" t="s">
        <v>200</v>
      </c>
      <c r="E388" s="13"/>
      <c r="F388" s="18" t="s">
        <v>140</v>
      </c>
      <c r="G388" s="19" t="s">
        <v>29</v>
      </c>
      <c r="H388" s="20" t="s">
        <v>32</v>
      </c>
      <c r="I388" s="21">
        <f>Sayfa2!B151</f>
        <v>25060</v>
      </c>
      <c r="J388" s="7">
        <f>Sayfa3!B153</f>
        <v>24806</v>
      </c>
    </row>
    <row r="389" spans="1:10" s="16" customFormat="1" x14ac:dyDescent="0.25">
      <c r="A389" s="17">
        <v>387</v>
      </c>
      <c r="B389" s="8" t="s">
        <v>10</v>
      </c>
      <c r="C389" s="56" t="s">
        <v>11</v>
      </c>
      <c r="D389" s="58" t="s">
        <v>200</v>
      </c>
      <c r="E389" s="13"/>
      <c r="F389" s="18" t="s">
        <v>140</v>
      </c>
      <c r="G389" s="19" t="s">
        <v>273</v>
      </c>
      <c r="H389" s="20" t="s">
        <v>32</v>
      </c>
      <c r="I389" s="21">
        <f>Sayfa2!B441</f>
        <v>10200</v>
      </c>
      <c r="J389" s="7">
        <f>Sayfa3!B443</f>
        <v>10199</v>
      </c>
    </row>
    <row r="390" spans="1:10" s="16" customFormat="1" x14ac:dyDescent="0.25">
      <c r="A390" s="17">
        <v>388</v>
      </c>
      <c r="B390" s="8" t="s">
        <v>10</v>
      </c>
      <c r="C390" s="56" t="s">
        <v>11</v>
      </c>
      <c r="D390" s="54" t="s">
        <v>47</v>
      </c>
      <c r="E390" s="24"/>
      <c r="F390" s="27" t="s">
        <v>34</v>
      </c>
      <c r="G390" s="28" t="s">
        <v>42</v>
      </c>
      <c r="H390" s="24" t="s">
        <v>46</v>
      </c>
      <c r="I390" s="29">
        <v>22350</v>
      </c>
      <c r="J390" s="30">
        <v>22350</v>
      </c>
    </row>
    <row r="391" spans="1:10" s="16" customFormat="1" x14ac:dyDescent="0.25">
      <c r="A391" s="17">
        <v>389</v>
      </c>
      <c r="B391" s="8" t="s">
        <v>10</v>
      </c>
      <c r="C391" s="56" t="s">
        <v>11</v>
      </c>
      <c r="D391" s="54" t="s">
        <v>47</v>
      </c>
      <c r="E391" s="24"/>
      <c r="F391" s="27" t="s">
        <v>34</v>
      </c>
      <c r="G391" s="28" t="s">
        <v>43</v>
      </c>
      <c r="H391" s="24" t="s">
        <v>46</v>
      </c>
      <c r="I391" s="29">
        <v>30931.58</v>
      </c>
      <c r="J391" s="30">
        <v>30931.58</v>
      </c>
    </row>
    <row r="392" spans="1:10" s="16" customFormat="1" x14ac:dyDescent="0.25">
      <c r="A392" s="17">
        <v>390</v>
      </c>
      <c r="B392" s="8" t="s">
        <v>10</v>
      </c>
      <c r="C392" s="56" t="s">
        <v>11</v>
      </c>
      <c r="D392" s="54" t="s">
        <v>47</v>
      </c>
      <c r="E392" s="24"/>
      <c r="F392" s="27" t="s">
        <v>35</v>
      </c>
      <c r="G392" s="28" t="s">
        <v>44</v>
      </c>
      <c r="H392" s="24" t="s">
        <v>46</v>
      </c>
      <c r="I392" s="29">
        <v>28452.76</v>
      </c>
      <c r="J392" s="30">
        <v>28452.76</v>
      </c>
    </row>
    <row r="393" spans="1:10" s="16" customFormat="1" x14ac:dyDescent="0.25">
      <c r="A393" s="17">
        <v>391</v>
      </c>
      <c r="B393" s="8" t="s">
        <v>10</v>
      </c>
      <c r="C393" s="56" t="s">
        <v>11</v>
      </c>
      <c r="D393" s="54" t="s">
        <v>47</v>
      </c>
      <c r="E393" s="24"/>
      <c r="F393" s="27" t="s">
        <v>35</v>
      </c>
      <c r="G393" s="28" t="s">
        <v>45</v>
      </c>
      <c r="H393" s="24" t="s">
        <v>46</v>
      </c>
      <c r="I393" s="29">
        <v>33650</v>
      </c>
      <c r="J393" s="30">
        <v>33650</v>
      </c>
    </row>
    <row r="394" spans="1:10" s="16" customFormat="1" x14ac:dyDescent="0.25">
      <c r="A394" s="17">
        <v>392</v>
      </c>
      <c r="B394" s="8" t="s">
        <v>10</v>
      </c>
      <c r="C394" s="56" t="s">
        <v>11</v>
      </c>
      <c r="D394" s="58" t="s">
        <v>47</v>
      </c>
      <c r="E394" s="24"/>
      <c r="F394" s="18" t="s">
        <v>126</v>
      </c>
      <c r="G394" s="19" t="s">
        <v>19</v>
      </c>
      <c r="H394" s="20" t="s">
        <v>32</v>
      </c>
      <c r="I394" s="21">
        <f>Sayfa2!B2</f>
        <v>37654</v>
      </c>
      <c r="J394" s="7">
        <f>Sayfa3!B4</f>
        <v>12596</v>
      </c>
    </row>
    <row r="395" spans="1:10" s="16" customFormat="1" x14ac:dyDescent="0.25">
      <c r="A395" s="17">
        <v>393</v>
      </c>
      <c r="B395" s="8" t="s">
        <v>10</v>
      </c>
      <c r="C395" s="56" t="s">
        <v>11</v>
      </c>
      <c r="D395" s="58" t="s">
        <v>47</v>
      </c>
      <c r="E395" s="24"/>
      <c r="F395" s="18" t="s">
        <v>34</v>
      </c>
      <c r="G395" s="19" t="s">
        <v>176</v>
      </c>
      <c r="H395" s="20" t="s">
        <v>32</v>
      </c>
      <c r="I395" s="21">
        <f>Sayfa2!B8</f>
        <v>11980</v>
      </c>
      <c r="J395" s="7">
        <f>Sayfa3!B10</f>
        <v>11979</v>
      </c>
    </row>
    <row r="396" spans="1:10" s="16" customFormat="1" x14ac:dyDescent="0.25">
      <c r="A396" s="17">
        <v>394</v>
      </c>
      <c r="B396" s="8" t="s">
        <v>10</v>
      </c>
      <c r="C396" s="56" t="s">
        <v>11</v>
      </c>
      <c r="D396" s="58" t="s">
        <v>47</v>
      </c>
      <c r="E396" s="13"/>
      <c r="F396" s="18" t="s">
        <v>119</v>
      </c>
      <c r="G396" s="19" t="s">
        <v>59</v>
      </c>
      <c r="H396" s="20" t="s">
        <v>32</v>
      </c>
      <c r="I396" s="21">
        <f>Sayfa2!B68</f>
        <v>23113</v>
      </c>
      <c r="J396" s="7">
        <f>Sayfa3!B70</f>
        <v>23107</v>
      </c>
    </row>
    <row r="397" spans="1:10" s="16" customFormat="1" x14ac:dyDescent="0.25">
      <c r="A397" s="17">
        <v>395</v>
      </c>
      <c r="B397" s="8" t="s">
        <v>10</v>
      </c>
      <c r="C397" s="56" t="s">
        <v>11</v>
      </c>
      <c r="D397" s="58" t="s">
        <v>47</v>
      </c>
      <c r="E397" s="13"/>
      <c r="F397" s="18" t="s">
        <v>25</v>
      </c>
      <c r="G397" s="19" t="s">
        <v>15</v>
      </c>
      <c r="H397" s="20" t="s">
        <v>32</v>
      </c>
      <c r="I397" s="21">
        <f>Sayfa2!B152</f>
        <v>17299</v>
      </c>
      <c r="J397" s="7">
        <f>Sayfa3!B154</f>
        <v>10554</v>
      </c>
    </row>
    <row r="398" spans="1:10" s="16" customFormat="1" x14ac:dyDescent="0.25">
      <c r="A398" s="17">
        <v>396</v>
      </c>
      <c r="B398" s="8" t="s">
        <v>10</v>
      </c>
      <c r="C398" s="56" t="s">
        <v>11</v>
      </c>
      <c r="D398" s="58" t="s">
        <v>47</v>
      </c>
      <c r="E398" s="13"/>
      <c r="F398" s="18" t="s">
        <v>34</v>
      </c>
      <c r="G398" s="19" t="s">
        <v>271</v>
      </c>
      <c r="H398" s="20" t="s">
        <v>32</v>
      </c>
      <c r="I398" s="21">
        <f>Sayfa2!B227</f>
        <v>11784</v>
      </c>
      <c r="J398" s="7">
        <f>Sayfa3!B229</f>
        <v>11046</v>
      </c>
    </row>
    <row r="399" spans="1:10" s="16" customFormat="1" x14ac:dyDescent="0.25">
      <c r="A399" s="17">
        <v>397</v>
      </c>
      <c r="B399" s="8" t="s">
        <v>10</v>
      </c>
      <c r="C399" s="56" t="s">
        <v>11</v>
      </c>
      <c r="D399" s="58" t="s">
        <v>47</v>
      </c>
      <c r="E399" s="13"/>
      <c r="F399" s="18" t="s">
        <v>33</v>
      </c>
      <c r="G399" s="19" t="s">
        <v>109</v>
      </c>
      <c r="H399" s="20" t="s">
        <v>32</v>
      </c>
      <c r="I399" s="21">
        <f>Sayfa2!B228</f>
        <v>22479</v>
      </c>
      <c r="J399" s="7">
        <f>Sayfa3!B230</f>
        <v>12196</v>
      </c>
    </row>
    <row r="400" spans="1:10" s="16" customFormat="1" x14ac:dyDescent="0.25">
      <c r="A400" s="17">
        <v>398</v>
      </c>
      <c r="B400" s="8" t="s">
        <v>10</v>
      </c>
      <c r="C400" s="56" t="s">
        <v>11</v>
      </c>
      <c r="D400" s="58" t="s">
        <v>47</v>
      </c>
      <c r="E400" s="13"/>
      <c r="F400" s="18" t="s">
        <v>34</v>
      </c>
      <c r="G400" s="19" t="s">
        <v>266</v>
      </c>
      <c r="H400" s="20" t="s">
        <v>32</v>
      </c>
      <c r="I400" s="21">
        <f>Sayfa2!B233</f>
        <v>41875</v>
      </c>
      <c r="J400" s="7">
        <f>Sayfa3!B235</f>
        <v>19957</v>
      </c>
    </row>
    <row r="401" spans="1:10" s="16" customFormat="1" x14ac:dyDescent="0.25">
      <c r="A401" s="17">
        <v>399</v>
      </c>
      <c r="B401" s="8" t="s">
        <v>10</v>
      </c>
      <c r="C401" s="56" t="s">
        <v>11</v>
      </c>
      <c r="D401" s="58" t="s">
        <v>47</v>
      </c>
      <c r="E401" s="13"/>
      <c r="F401" s="18" t="s">
        <v>34</v>
      </c>
      <c r="G401" s="19" t="s">
        <v>156</v>
      </c>
      <c r="H401" s="20" t="s">
        <v>32</v>
      </c>
      <c r="I401" s="21">
        <f>Sayfa2!B317</f>
        <v>16222.000000000002</v>
      </c>
      <c r="J401" s="7">
        <f>Sayfa3!B319</f>
        <v>16219.999999999998</v>
      </c>
    </row>
    <row r="402" spans="1:10" s="16" customFormat="1" x14ac:dyDescent="0.25">
      <c r="A402" s="17">
        <v>400</v>
      </c>
      <c r="B402" s="8" t="s">
        <v>10</v>
      </c>
      <c r="C402" s="56" t="s">
        <v>11</v>
      </c>
      <c r="D402" s="58" t="s">
        <v>47</v>
      </c>
      <c r="E402" s="13"/>
      <c r="F402" s="18" t="s">
        <v>34</v>
      </c>
      <c r="G402" s="19" t="s">
        <v>82</v>
      </c>
      <c r="H402" s="20" t="s">
        <v>32</v>
      </c>
      <c r="I402" s="21">
        <f>Sayfa2!B318</f>
        <v>15350</v>
      </c>
      <c r="J402" s="7">
        <f>Sayfa3!B320</f>
        <v>15350</v>
      </c>
    </row>
    <row r="403" spans="1:10" s="16" customFormat="1" x14ac:dyDescent="0.25">
      <c r="A403" s="17">
        <v>401</v>
      </c>
      <c r="B403" s="8" t="s">
        <v>10</v>
      </c>
      <c r="C403" s="56" t="s">
        <v>11</v>
      </c>
      <c r="D403" s="58" t="s">
        <v>47</v>
      </c>
      <c r="E403" s="13"/>
      <c r="F403" s="18" t="s">
        <v>34</v>
      </c>
      <c r="G403" s="19" t="s">
        <v>127</v>
      </c>
      <c r="H403" s="20" t="s">
        <v>32</v>
      </c>
      <c r="I403" s="21">
        <f>Sayfa2!B319</f>
        <v>16210</v>
      </c>
      <c r="J403" s="7">
        <f>Sayfa3!B321</f>
        <v>15928</v>
      </c>
    </row>
    <row r="404" spans="1:10" s="16" customFormat="1" x14ac:dyDescent="0.25">
      <c r="A404" s="17">
        <v>402</v>
      </c>
      <c r="B404" s="8" t="s">
        <v>10</v>
      </c>
      <c r="C404" s="56" t="s">
        <v>11</v>
      </c>
      <c r="D404" s="58" t="s">
        <v>47</v>
      </c>
      <c r="E404" s="13"/>
      <c r="F404" s="18" t="s">
        <v>33</v>
      </c>
      <c r="G404" s="19" t="s">
        <v>83</v>
      </c>
      <c r="H404" s="20" t="s">
        <v>32</v>
      </c>
      <c r="I404" s="21">
        <f>Sayfa2!B326</f>
        <v>46958</v>
      </c>
      <c r="J404" s="7">
        <f>Sayfa3!B328</f>
        <v>23478</v>
      </c>
    </row>
    <row r="405" spans="1:10" s="16" customFormat="1" x14ac:dyDescent="0.25">
      <c r="A405" s="17">
        <v>403</v>
      </c>
      <c r="B405" s="8" t="s">
        <v>10</v>
      </c>
      <c r="C405" s="56" t="s">
        <v>11</v>
      </c>
      <c r="D405" s="58" t="s">
        <v>47</v>
      </c>
      <c r="E405" s="13"/>
      <c r="F405" s="18" t="s">
        <v>49</v>
      </c>
      <c r="G405" s="19" t="s">
        <v>18</v>
      </c>
      <c r="H405" s="20" t="s">
        <v>32</v>
      </c>
      <c r="I405" s="21">
        <f>Sayfa2!B352</f>
        <v>17225</v>
      </c>
      <c r="J405" s="7">
        <f>Sayfa3!B354</f>
        <v>17225</v>
      </c>
    </row>
    <row r="406" spans="1:10" s="16" customFormat="1" x14ac:dyDescent="0.25">
      <c r="A406" s="17">
        <v>404</v>
      </c>
      <c r="B406" s="8" t="s">
        <v>10</v>
      </c>
      <c r="C406" s="56" t="s">
        <v>11</v>
      </c>
      <c r="D406" s="58" t="s">
        <v>47</v>
      </c>
      <c r="E406" s="13"/>
      <c r="F406" s="18" t="s">
        <v>49</v>
      </c>
      <c r="G406" s="19" t="s">
        <v>70</v>
      </c>
      <c r="H406" s="20" t="s">
        <v>32</v>
      </c>
      <c r="I406" s="21">
        <f>Sayfa2!B353</f>
        <v>27800</v>
      </c>
      <c r="J406" s="7">
        <f>Sayfa3!B355</f>
        <v>27317</v>
      </c>
    </row>
    <row r="407" spans="1:10" s="16" customFormat="1" x14ac:dyDescent="0.25">
      <c r="A407" s="17">
        <v>405</v>
      </c>
      <c r="B407" s="8" t="s">
        <v>10</v>
      </c>
      <c r="C407" s="56" t="s">
        <v>11</v>
      </c>
      <c r="D407" s="58" t="s">
        <v>47</v>
      </c>
      <c r="E407" s="13"/>
      <c r="F407" s="18" t="s">
        <v>34</v>
      </c>
      <c r="G407" s="19" t="s">
        <v>148</v>
      </c>
      <c r="H407" s="20" t="s">
        <v>32</v>
      </c>
      <c r="I407" s="21">
        <f>Sayfa2!B363</f>
        <v>16412</v>
      </c>
      <c r="J407" s="7">
        <f>Sayfa3!B365</f>
        <v>16318.000000000002</v>
      </c>
    </row>
    <row r="408" spans="1:10" s="16" customFormat="1" x14ac:dyDescent="0.25">
      <c r="A408" s="17">
        <v>406</v>
      </c>
      <c r="B408" s="8" t="s">
        <v>10</v>
      </c>
      <c r="C408" s="56" t="s">
        <v>11</v>
      </c>
      <c r="D408" s="58" t="s">
        <v>47</v>
      </c>
      <c r="E408" s="13"/>
      <c r="F408" s="18" t="s">
        <v>34</v>
      </c>
      <c r="G408" s="19" t="s">
        <v>178</v>
      </c>
      <c r="H408" s="20" t="s">
        <v>32</v>
      </c>
      <c r="I408" s="21">
        <f>Sayfa2!B429</f>
        <v>31000</v>
      </c>
      <c r="J408" s="7">
        <f>Sayfa3!B431</f>
        <v>30981</v>
      </c>
    </row>
    <row r="409" spans="1:10" s="16" customFormat="1" x14ac:dyDescent="0.25">
      <c r="A409" s="17">
        <v>407</v>
      </c>
      <c r="B409" s="8" t="s">
        <v>10</v>
      </c>
      <c r="C409" s="56" t="s">
        <v>11</v>
      </c>
      <c r="D409" s="58" t="s">
        <v>47</v>
      </c>
      <c r="E409" s="13"/>
      <c r="F409" s="18" t="s">
        <v>114</v>
      </c>
      <c r="G409" s="19" t="s">
        <v>54</v>
      </c>
      <c r="H409" s="20" t="s">
        <v>32</v>
      </c>
      <c r="I409" s="21">
        <f>Sayfa2!B430</f>
        <v>13569</v>
      </c>
      <c r="J409" s="7">
        <f>Sayfa3!B432</f>
        <v>13404</v>
      </c>
    </row>
    <row r="410" spans="1:10" s="16" customFormat="1" x14ac:dyDescent="0.25">
      <c r="A410" s="17">
        <v>408</v>
      </c>
      <c r="B410" s="8" t="s">
        <v>10</v>
      </c>
      <c r="C410" s="56" t="s">
        <v>11</v>
      </c>
      <c r="D410" s="58" t="s">
        <v>47</v>
      </c>
      <c r="E410" s="13"/>
      <c r="F410" s="18" t="s">
        <v>33</v>
      </c>
      <c r="G410" s="19" t="s">
        <v>84</v>
      </c>
      <c r="H410" s="20" t="s">
        <v>32</v>
      </c>
      <c r="I410" s="21">
        <f>Sayfa2!B453</f>
        <v>32299.999999999996</v>
      </c>
      <c r="J410" s="7">
        <f>Sayfa3!B455</f>
        <v>16000</v>
      </c>
    </row>
    <row r="411" spans="1:10" s="16" customFormat="1" x14ac:dyDescent="0.25">
      <c r="A411" s="17">
        <v>409</v>
      </c>
      <c r="B411" s="8" t="s">
        <v>10</v>
      </c>
      <c r="C411" s="56" t="s">
        <v>11</v>
      </c>
      <c r="D411" s="58" t="s">
        <v>47</v>
      </c>
      <c r="E411" s="13"/>
      <c r="F411" s="18" t="s">
        <v>33</v>
      </c>
      <c r="G411" s="19" t="s">
        <v>83</v>
      </c>
      <c r="H411" s="20" t="s">
        <v>32</v>
      </c>
      <c r="I411" s="21">
        <f>Sayfa2!B454</f>
        <v>46958</v>
      </c>
      <c r="J411" s="7">
        <f>Sayfa3!B456</f>
        <v>19754</v>
      </c>
    </row>
    <row r="412" spans="1:10" s="16" customFormat="1" x14ac:dyDescent="0.25">
      <c r="A412" s="17">
        <v>410</v>
      </c>
      <c r="B412" s="8" t="s">
        <v>10</v>
      </c>
      <c r="C412" s="56" t="s">
        <v>11</v>
      </c>
      <c r="D412" s="58" t="s">
        <v>47</v>
      </c>
      <c r="E412" s="13"/>
      <c r="F412" s="18" t="s">
        <v>33</v>
      </c>
      <c r="G412" s="19" t="s">
        <v>84</v>
      </c>
      <c r="H412" s="20" t="s">
        <v>32</v>
      </c>
      <c r="I412" s="21">
        <f>Sayfa2!B455</f>
        <v>32299.999999999996</v>
      </c>
      <c r="J412" s="7">
        <f>Sayfa3!B457</f>
        <v>16000</v>
      </c>
    </row>
    <row r="413" spans="1:10" s="16" customFormat="1" x14ac:dyDescent="0.25">
      <c r="A413" s="17">
        <v>411</v>
      </c>
      <c r="B413" s="8" t="s">
        <v>10</v>
      </c>
      <c r="C413" s="56" t="s">
        <v>11</v>
      </c>
      <c r="D413" s="58" t="s">
        <v>47</v>
      </c>
      <c r="E413" s="13"/>
      <c r="F413" s="18" t="s">
        <v>34</v>
      </c>
      <c r="G413" s="19" t="s">
        <v>98</v>
      </c>
      <c r="H413" s="20" t="s">
        <v>32</v>
      </c>
      <c r="I413" s="21">
        <f>Sayfa2!B470</f>
        <v>11722</v>
      </c>
      <c r="J413" s="7">
        <f>Sayfa3!B472</f>
        <v>11722</v>
      </c>
    </row>
    <row r="414" spans="1:10" s="16" customFormat="1" x14ac:dyDescent="0.25">
      <c r="A414" s="17">
        <v>412</v>
      </c>
      <c r="B414" s="8" t="s">
        <v>10</v>
      </c>
      <c r="C414" s="56" t="s">
        <v>11</v>
      </c>
      <c r="D414" s="58" t="s">
        <v>47</v>
      </c>
      <c r="E414" s="13"/>
      <c r="F414" s="18" t="s">
        <v>127</v>
      </c>
      <c r="G414" s="19" t="s">
        <v>153</v>
      </c>
      <c r="H414" s="20" t="s">
        <v>32</v>
      </c>
      <c r="I414" s="21">
        <f>Sayfa2!B512</f>
        <v>23807</v>
      </c>
      <c r="J414" s="7">
        <f>Sayfa3!B514</f>
        <v>23807</v>
      </c>
    </row>
    <row r="415" spans="1:10" s="16" customFormat="1" x14ac:dyDescent="0.25">
      <c r="A415" s="17">
        <v>413</v>
      </c>
      <c r="B415" s="8" t="s">
        <v>10</v>
      </c>
      <c r="C415" s="56" t="s">
        <v>11</v>
      </c>
      <c r="D415" s="58" t="s">
        <v>47</v>
      </c>
      <c r="E415" s="13"/>
      <c r="F415" s="18" t="s">
        <v>115</v>
      </c>
      <c r="G415" s="19" t="s">
        <v>109</v>
      </c>
      <c r="H415" s="20" t="s">
        <v>32</v>
      </c>
      <c r="I415" s="21">
        <f>Sayfa2!B521</f>
        <v>44928</v>
      </c>
      <c r="J415" s="7">
        <f>Sayfa3!B523</f>
        <v>31327</v>
      </c>
    </row>
    <row r="416" spans="1:10" s="16" customFormat="1" x14ac:dyDescent="0.25">
      <c r="A416" s="17">
        <v>414</v>
      </c>
      <c r="B416" s="8" t="s">
        <v>10</v>
      </c>
      <c r="C416" s="56" t="s">
        <v>11</v>
      </c>
      <c r="D416" s="58" t="s">
        <v>191</v>
      </c>
      <c r="E416" s="24"/>
      <c r="F416" s="18" t="s">
        <v>27</v>
      </c>
      <c r="G416" s="19" t="s">
        <v>54</v>
      </c>
      <c r="H416" s="20" t="s">
        <v>32</v>
      </c>
      <c r="I416" s="6">
        <f>21.22*1000</f>
        <v>21220</v>
      </c>
      <c r="J416" s="7">
        <f>Sayfa3!B1</f>
        <v>21219</v>
      </c>
    </row>
    <row r="417" spans="1:10" s="16" customFormat="1" x14ac:dyDescent="0.25">
      <c r="A417" s="17">
        <v>415</v>
      </c>
      <c r="B417" s="8" t="s">
        <v>10</v>
      </c>
      <c r="C417" s="56" t="s">
        <v>11</v>
      </c>
      <c r="D417" s="58" t="s">
        <v>191</v>
      </c>
      <c r="E417" s="13"/>
      <c r="F417" s="18" t="s">
        <v>30</v>
      </c>
      <c r="G417" s="19" t="s">
        <v>111</v>
      </c>
      <c r="H417" s="20" t="s">
        <v>32</v>
      </c>
      <c r="I417" s="21">
        <f>Sayfa2!B354</f>
        <v>18668</v>
      </c>
      <c r="J417" s="7">
        <f>Sayfa3!B356</f>
        <v>18663</v>
      </c>
    </row>
    <row r="418" spans="1:10" s="16" customFormat="1" x14ac:dyDescent="0.25">
      <c r="A418" s="17">
        <v>416</v>
      </c>
      <c r="B418" s="8" t="s">
        <v>10</v>
      </c>
      <c r="C418" s="56" t="s">
        <v>11</v>
      </c>
      <c r="D418" s="58" t="s">
        <v>239</v>
      </c>
      <c r="E418" s="13"/>
      <c r="F418" s="18" t="s">
        <v>12</v>
      </c>
      <c r="G418" s="19" t="s">
        <v>17</v>
      </c>
      <c r="H418" s="20" t="s">
        <v>32</v>
      </c>
      <c r="I418" s="21">
        <f>Sayfa2!B272</f>
        <v>55420</v>
      </c>
      <c r="J418" s="7">
        <f>Sayfa3!B274</f>
        <v>13854</v>
      </c>
    </row>
    <row r="419" spans="1:10" s="16" customFormat="1" x14ac:dyDescent="0.25">
      <c r="A419" s="17">
        <v>417</v>
      </c>
      <c r="B419" s="8" t="s">
        <v>10</v>
      </c>
      <c r="C419" s="56" t="s">
        <v>11</v>
      </c>
      <c r="D419" s="58" t="s">
        <v>239</v>
      </c>
      <c r="E419" s="13"/>
      <c r="F419" s="18" t="s">
        <v>184</v>
      </c>
      <c r="G419" s="19" t="s">
        <v>91</v>
      </c>
      <c r="H419" s="20" t="s">
        <v>32</v>
      </c>
      <c r="I419" s="21">
        <f>Sayfa2!B529</f>
        <v>77012</v>
      </c>
      <c r="J419" s="7">
        <f>Sayfa3!B531</f>
        <v>11322</v>
      </c>
    </row>
    <row r="420" spans="1:10" s="16" customFormat="1" x14ac:dyDescent="0.25">
      <c r="A420" s="17">
        <v>418</v>
      </c>
      <c r="B420" s="8" t="s">
        <v>10</v>
      </c>
      <c r="C420" s="56" t="s">
        <v>11</v>
      </c>
      <c r="D420" s="58" t="s">
        <v>243</v>
      </c>
      <c r="E420" s="13"/>
      <c r="F420" s="18" t="s">
        <v>51</v>
      </c>
      <c r="G420" s="19" t="s">
        <v>45</v>
      </c>
      <c r="H420" s="20" t="s">
        <v>32</v>
      </c>
      <c r="I420" s="21">
        <f>Sayfa2!B432</f>
        <v>19655</v>
      </c>
      <c r="J420" s="7">
        <f>Sayfa3!B434</f>
        <v>19651</v>
      </c>
    </row>
    <row r="421" spans="1:10" s="16" customFormat="1" x14ac:dyDescent="0.25">
      <c r="A421" s="17">
        <v>419</v>
      </c>
      <c r="B421" s="8" t="s">
        <v>10</v>
      </c>
      <c r="C421" s="56" t="s">
        <v>11</v>
      </c>
      <c r="D421" s="58" t="s">
        <v>133</v>
      </c>
      <c r="E421" s="13"/>
      <c r="F421" s="18" t="s">
        <v>26</v>
      </c>
      <c r="G421" s="19" t="s">
        <v>54</v>
      </c>
      <c r="H421" s="20" t="s">
        <v>32</v>
      </c>
      <c r="I421" s="21">
        <f>Sayfa2!B145</f>
        <v>21017</v>
      </c>
      <c r="J421" s="7">
        <f>Sayfa3!B147</f>
        <v>10000</v>
      </c>
    </row>
    <row r="422" spans="1:10" s="16" customFormat="1" x14ac:dyDescent="0.25">
      <c r="A422" s="17">
        <v>420</v>
      </c>
      <c r="B422" s="8" t="s">
        <v>10</v>
      </c>
      <c r="C422" s="56" t="s">
        <v>11</v>
      </c>
      <c r="D422" s="58" t="s">
        <v>133</v>
      </c>
      <c r="E422" s="13"/>
      <c r="F422" s="18" t="s">
        <v>27</v>
      </c>
      <c r="G422" s="19" t="s">
        <v>45</v>
      </c>
      <c r="H422" s="20" t="s">
        <v>32</v>
      </c>
      <c r="I422" s="21">
        <f>Sayfa2!B270</f>
        <v>16088.000000000002</v>
      </c>
      <c r="J422" s="7">
        <f>Sayfa3!B272</f>
        <v>16088.000000000002</v>
      </c>
    </row>
    <row r="423" spans="1:10" s="16" customFormat="1" x14ac:dyDescent="0.25">
      <c r="A423" s="17">
        <v>421</v>
      </c>
      <c r="B423" s="8" t="s">
        <v>10</v>
      </c>
      <c r="C423" s="56" t="s">
        <v>11</v>
      </c>
      <c r="D423" s="58" t="s">
        <v>133</v>
      </c>
      <c r="E423" s="13"/>
      <c r="F423" s="18" t="s">
        <v>24</v>
      </c>
      <c r="G423" s="19" t="s">
        <v>20</v>
      </c>
      <c r="H423" s="20" t="s">
        <v>32</v>
      </c>
      <c r="I423" s="21">
        <f>Sayfa2!B271</f>
        <v>10100</v>
      </c>
      <c r="J423" s="7">
        <f>Sayfa3!B273</f>
        <v>10100</v>
      </c>
    </row>
    <row r="424" spans="1:10" s="16" customFormat="1" x14ac:dyDescent="0.25">
      <c r="A424" s="17">
        <v>422</v>
      </c>
      <c r="B424" s="8" t="s">
        <v>10</v>
      </c>
      <c r="C424" s="56" t="s">
        <v>11</v>
      </c>
      <c r="D424" s="58" t="s">
        <v>133</v>
      </c>
      <c r="E424" s="13"/>
      <c r="F424" s="18" t="s">
        <v>26</v>
      </c>
      <c r="G424" s="19" t="s">
        <v>72</v>
      </c>
      <c r="H424" s="20" t="s">
        <v>32</v>
      </c>
      <c r="I424" s="21">
        <f>Sayfa2!B383</f>
        <v>33474</v>
      </c>
      <c r="J424" s="7">
        <f>Sayfa3!B385</f>
        <v>16736</v>
      </c>
    </row>
    <row r="425" spans="1:10" s="16" customFormat="1" x14ac:dyDescent="0.25">
      <c r="A425" s="17">
        <v>423</v>
      </c>
      <c r="B425" s="8" t="s">
        <v>10</v>
      </c>
      <c r="C425" s="56" t="s">
        <v>11</v>
      </c>
      <c r="D425" s="58" t="s">
        <v>205</v>
      </c>
      <c r="E425" s="13"/>
      <c r="F425" s="18" t="s">
        <v>171</v>
      </c>
      <c r="G425" s="19" t="s">
        <v>253</v>
      </c>
      <c r="H425" s="20" t="s">
        <v>32</v>
      </c>
      <c r="I425" s="21">
        <f>Sayfa2!B32</f>
        <v>12000</v>
      </c>
      <c r="J425" s="7">
        <f>Sayfa3!B34</f>
        <v>11786</v>
      </c>
    </row>
    <row r="426" spans="1:10" s="16" customFormat="1" x14ac:dyDescent="0.25">
      <c r="A426" s="17">
        <v>424</v>
      </c>
      <c r="B426" s="8" t="s">
        <v>10</v>
      </c>
      <c r="C426" s="56" t="s">
        <v>11</v>
      </c>
      <c r="D426" s="58" t="s">
        <v>205</v>
      </c>
      <c r="E426" s="23"/>
      <c r="F426" s="18" t="s">
        <v>65</v>
      </c>
      <c r="G426" s="19" t="s">
        <v>90</v>
      </c>
      <c r="H426" s="20" t="s">
        <v>32</v>
      </c>
      <c r="I426" s="21">
        <f>Sayfa2!B57</f>
        <v>12193</v>
      </c>
      <c r="J426" s="7">
        <f>Sayfa3!B59</f>
        <v>12193</v>
      </c>
    </row>
    <row r="427" spans="1:10" s="16" customFormat="1" x14ac:dyDescent="0.25">
      <c r="A427" s="17">
        <v>425</v>
      </c>
      <c r="B427" s="8" t="s">
        <v>10</v>
      </c>
      <c r="C427" s="56" t="s">
        <v>11</v>
      </c>
      <c r="D427" s="58" t="s">
        <v>205</v>
      </c>
      <c r="E427" s="13"/>
      <c r="F427" s="18" t="s">
        <v>65</v>
      </c>
      <c r="G427" s="19" t="s">
        <v>106</v>
      </c>
      <c r="H427" s="20" t="s">
        <v>32</v>
      </c>
      <c r="I427" s="21">
        <f>Sayfa2!B58</f>
        <v>15018</v>
      </c>
      <c r="J427" s="7">
        <f>Sayfa3!B60</f>
        <v>15018</v>
      </c>
    </row>
    <row r="428" spans="1:10" s="16" customFormat="1" x14ac:dyDescent="0.25">
      <c r="A428" s="17">
        <v>426</v>
      </c>
      <c r="B428" s="8" t="s">
        <v>10</v>
      </c>
      <c r="C428" s="56" t="s">
        <v>11</v>
      </c>
      <c r="D428" s="58" t="s">
        <v>205</v>
      </c>
      <c r="E428" s="13"/>
      <c r="F428" s="18" t="s">
        <v>63</v>
      </c>
      <c r="G428" s="19" t="s">
        <v>116</v>
      </c>
      <c r="H428" s="20" t="s">
        <v>32</v>
      </c>
      <c r="I428" s="21">
        <f>Sayfa2!B235</f>
        <v>19774</v>
      </c>
      <c r="J428" s="7">
        <f>Sayfa3!B237</f>
        <v>11122</v>
      </c>
    </row>
    <row r="429" spans="1:10" s="16" customFormat="1" x14ac:dyDescent="0.25">
      <c r="A429" s="17">
        <v>427</v>
      </c>
      <c r="B429" s="8" t="s">
        <v>10</v>
      </c>
      <c r="C429" s="56" t="s">
        <v>11</v>
      </c>
      <c r="D429" s="58" t="s">
        <v>205</v>
      </c>
      <c r="E429" s="13"/>
      <c r="F429" s="18" t="s">
        <v>40</v>
      </c>
      <c r="G429" s="19" t="s">
        <v>67</v>
      </c>
      <c r="H429" s="20" t="s">
        <v>32</v>
      </c>
      <c r="I429" s="21">
        <f>Sayfa2!B419</f>
        <v>17478</v>
      </c>
      <c r="J429" s="7">
        <f>Sayfa3!B421</f>
        <v>17476</v>
      </c>
    </row>
    <row r="430" spans="1:10" s="16" customFormat="1" x14ac:dyDescent="0.25">
      <c r="A430" s="17">
        <v>428</v>
      </c>
      <c r="B430" s="8" t="s">
        <v>10</v>
      </c>
      <c r="C430" s="56" t="s">
        <v>11</v>
      </c>
      <c r="D430" s="58" t="s">
        <v>205</v>
      </c>
      <c r="E430" s="13"/>
      <c r="F430" s="18" t="s">
        <v>26</v>
      </c>
      <c r="G430" s="19" t="s">
        <v>89</v>
      </c>
      <c r="H430" s="20" t="s">
        <v>32</v>
      </c>
      <c r="I430" s="21">
        <f>Sayfa2!B420</f>
        <v>16335</v>
      </c>
      <c r="J430" s="7">
        <f>Sayfa3!B422</f>
        <v>13334</v>
      </c>
    </row>
    <row r="431" spans="1:10" s="16" customFormat="1" x14ac:dyDescent="0.25">
      <c r="A431" s="17">
        <v>429</v>
      </c>
      <c r="B431" s="8" t="s">
        <v>10</v>
      </c>
      <c r="C431" s="56" t="s">
        <v>11</v>
      </c>
      <c r="D431" s="58" t="s">
        <v>205</v>
      </c>
      <c r="E431" s="13"/>
      <c r="F431" s="18" t="s">
        <v>171</v>
      </c>
      <c r="G431" s="19" t="s">
        <v>289</v>
      </c>
      <c r="H431" s="20" t="s">
        <v>32</v>
      </c>
      <c r="I431" s="21">
        <f>Sayfa2!B422</f>
        <v>28056</v>
      </c>
      <c r="J431" s="7">
        <f>Sayfa3!B424</f>
        <v>15989</v>
      </c>
    </row>
    <row r="432" spans="1:10" s="16" customFormat="1" x14ac:dyDescent="0.25">
      <c r="A432" s="17">
        <v>430</v>
      </c>
      <c r="B432" s="8" t="s">
        <v>10</v>
      </c>
      <c r="C432" s="56" t="s">
        <v>11</v>
      </c>
      <c r="D432" s="58" t="s">
        <v>155</v>
      </c>
      <c r="E432" s="13"/>
      <c r="F432" s="18" t="s">
        <v>116</v>
      </c>
      <c r="G432" s="19" t="s">
        <v>16</v>
      </c>
      <c r="H432" s="20" t="s">
        <v>32</v>
      </c>
      <c r="I432" s="21">
        <f>Sayfa2!B141</f>
        <v>12783</v>
      </c>
      <c r="J432" s="7">
        <f>Sayfa3!B143</f>
        <v>12783</v>
      </c>
    </row>
    <row r="433" spans="1:10" s="16" customFormat="1" x14ac:dyDescent="0.25">
      <c r="A433" s="17">
        <v>431</v>
      </c>
      <c r="B433" s="8" t="s">
        <v>10</v>
      </c>
      <c r="C433" s="56" t="s">
        <v>11</v>
      </c>
      <c r="D433" s="58" t="s">
        <v>155</v>
      </c>
      <c r="E433" s="13"/>
      <c r="F433" s="18" t="s">
        <v>76</v>
      </c>
      <c r="G433" s="19" t="s">
        <v>96</v>
      </c>
      <c r="H433" s="20" t="s">
        <v>32</v>
      </c>
      <c r="I433" s="21">
        <f>Sayfa2!B142</f>
        <v>20579</v>
      </c>
      <c r="J433" s="7">
        <f>Sayfa3!B144</f>
        <v>10579</v>
      </c>
    </row>
    <row r="434" spans="1:10" s="16" customFormat="1" x14ac:dyDescent="0.25">
      <c r="A434" s="17">
        <v>432</v>
      </c>
      <c r="B434" s="8" t="s">
        <v>10</v>
      </c>
      <c r="C434" s="56" t="s">
        <v>11</v>
      </c>
      <c r="D434" s="58" t="s">
        <v>155</v>
      </c>
      <c r="E434" s="13"/>
      <c r="F434" s="18" t="s">
        <v>49</v>
      </c>
      <c r="G434" s="19" t="s">
        <v>44</v>
      </c>
      <c r="H434" s="20" t="s">
        <v>32</v>
      </c>
      <c r="I434" s="21">
        <f>Sayfa2!B415</f>
        <v>44300</v>
      </c>
      <c r="J434" s="7">
        <f>Sayfa3!B417</f>
        <v>28300</v>
      </c>
    </row>
    <row r="435" spans="1:10" s="16" customFormat="1" x14ac:dyDescent="0.25">
      <c r="A435" s="17">
        <v>433</v>
      </c>
      <c r="B435" s="8" t="s">
        <v>10</v>
      </c>
      <c r="C435" s="56" t="s">
        <v>11</v>
      </c>
      <c r="D435" s="58" t="s">
        <v>155</v>
      </c>
      <c r="E435" s="13"/>
      <c r="F435" s="18" t="s">
        <v>24</v>
      </c>
      <c r="G435" s="19" t="s">
        <v>23</v>
      </c>
      <c r="H435" s="20" t="s">
        <v>32</v>
      </c>
      <c r="I435" s="21">
        <f>Sayfa2!B417</f>
        <v>12000</v>
      </c>
      <c r="J435" s="7">
        <f>Sayfa3!B419</f>
        <v>10000</v>
      </c>
    </row>
    <row r="436" spans="1:10" s="16" customFormat="1" x14ac:dyDescent="0.25">
      <c r="A436" s="17">
        <v>434</v>
      </c>
      <c r="B436" s="8" t="s">
        <v>10</v>
      </c>
      <c r="C436" s="56" t="s">
        <v>11</v>
      </c>
      <c r="D436" s="58" t="s">
        <v>207</v>
      </c>
      <c r="E436" s="23"/>
      <c r="F436" s="18" t="s">
        <v>146</v>
      </c>
      <c r="G436" s="19" t="s">
        <v>58</v>
      </c>
      <c r="H436" s="20" t="s">
        <v>32</v>
      </c>
      <c r="I436" s="21">
        <f>Sayfa2!B39</f>
        <v>24677</v>
      </c>
      <c r="J436" s="7">
        <f>Sayfa3!B41</f>
        <v>18677</v>
      </c>
    </row>
    <row r="437" spans="1:10" s="16" customFormat="1" x14ac:dyDescent="0.25">
      <c r="A437" s="17">
        <v>435</v>
      </c>
      <c r="B437" s="8" t="s">
        <v>10</v>
      </c>
      <c r="C437" s="56" t="s">
        <v>11</v>
      </c>
      <c r="D437" s="58" t="s">
        <v>207</v>
      </c>
      <c r="E437" s="13"/>
      <c r="F437" s="18" t="s">
        <v>24</v>
      </c>
      <c r="G437" s="19" t="s">
        <v>134</v>
      </c>
      <c r="H437" s="20" t="s">
        <v>32</v>
      </c>
      <c r="I437" s="21">
        <f>Sayfa2!B64</f>
        <v>74094</v>
      </c>
      <c r="J437" s="7">
        <f>Sayfa3!B66</f>
        <v>12348</v>
      </c>
    </row>
    <row r="438" spans="1:10" s="16" customFormat="1" x14ac:dyDescent="0.25">
      <c r="A438" s="17">
        <v>436</v>
      </c>
      <c r="B438" s="8" t="s">
        <v>10</v>
      </c>
      <c r="C438" s="56" t="s">
        <v>11</v>
      </c>
      <c r="D438" s="58" t="s">
        <v>207</v>
      </c>
      <c r="E438" s="13"/>
      <c r="F438" s="18" t="s">
        <v>141</v>
      </c>
      <c r="G438" s="19" t="s">
        <v>106</v>
      </c>
      <c r="H438" s="20" t="s">
        <v>32</v>
      </c>
      <c r="I438" s="21">
        <f>Sayfa2!B75</f>
        <v>17076</v>
      </c>
      <c r="J438" s="7">
        <f>Sayfa3!B77</f>
        <v>17076</v>
      </c>
    </row>
    <row r="439" spans="1:10" s="16" customFormat="1" x14ac:dyDescent="0.25">
      <c r="A439" s="17">
        <v>437</v>
      </c>
      <c r="B439" s="8" t="s">
        <v>10</v>
      </c>
      <c r="C439" s="56" t="s">
        <v>11</v>
      </c>
      <c r="D439" s="58" t="s">
        <v>207</v>
      </c>
      <c r="E439" s="13"/>
      <c r="F439" s="18" t="s">
        <v>24</v>
      </c>
      <c r="G439" s="19" t="s">
        <v>85</v>
      </c>
      <c r="H439" s="20" t="s">
        <v>32</v>
      </c>
      <c r="I439" s="21">
        <f>Sayfa2!B87</f>
        <v>20131</v>
      </c>
      <c r="J439" s="7">
        <f>Sayfa3!B89</f>
        <v>10064</v>
      </c>
    </row>
    <row r="440" spans="1:10" s="16" customFormat="1" x14ac:dyDescent="0.25">
      <c r="A440" s="17">
        <v>438</v>
      </c>
      <c r="B440" s="8" t="s">
        <v>10</v>
      </c>
      <c r="C440" s="56" t="s">
        <v>11</v>
      </c>
      <c r="D440" s="58" t="s">
        <v>207</v>
      </c>
      <c r="E440" s="13"/>
      <c r="F440" s="18" t="s">
        <v>65</v>
      </c>
      <c r="G440" s="19" t="s">
        <v>17</v>
      </c>
      <c r="H440" s="20" t="s">
        <v>32</v>
      </c>
      <c r="I440" s="21">
        <f>Sayfa2!B90</f>
        <v>22474</v>
      </c>
      <c r="J440" s="7">
        <f>Sayfa3!B92</f>
        <v>17474</v>
      </c>
    </row>
    <row r="441" spans="1:10" s="16" customFormat="1" x14ac:dyDescent="0.25">
      <c r="A441" s="17">
        <v>439</v>
      </c>
      <c r="B441" s="8" t="s">
        <v>10</v>
      </c>
      <c r="C441" s="56" t="s">
        <v>11</v>
      </c>
      <c r="D441" s="58" t="s">
        <v>207</v>
      </c>
      <c r="E441" s="13"/>
      <c r="F441" s="18" t="s">
        <v>64</v>
      </c>
      <c r="G441" s="19" t="s">
        <v>54</v>
      </c>
      <c r="H441" s="20" t="s">
        <v>32</v>
      </c>
      <c r="I441" s="21">
        <f>Sayfa2!B115</f>
        <v>30201</v>
      </c>
      <c r="J441" s="7">
        <f>Sayfa3!B117</f>
        <v>30201</v>
      </c>
    </row>
    <row r="442" spans="1:10" s="16" customFormat="1" x14ac:dyDescent="0.25">
      <c r="A442" s="17">
        <v>440</v>
      </c>
      <c r="B442" s="8" t="s">
        <v>10</v>
      </c>
      <c r="C442" s="56" t="s">
        <v>11</v>
      </c>
      <c r="D442" s="58" t="s">
        <v>207</v>
      </c>
      <c r="E442" s="13"/>
      <c r="F442" s="18" t="s">
        <v>64</v>
      </c>
      <c r="G442" s="19" t="s">
        <v>104</v>
      </c>
      <c r="H442" s="20" t="s">
        <v>32</v>
      </c>
      <c r="I442" s="21">
        <f>Sayfa2!B116</f>
        <v>13856</v>
      </c>
      <c r="J442" s="7">
        <f>Sayfa3!B118</f>
        <v>13856</v>
      </c>
    </row>
    <row r="443" spans="1:10" s="16" customFormat="1" x14ac:dyDescent="0.25">
      <c r="A443" s="17">
        <v>441</v>
      </c>
      <c r="B443" s="8" t="s">
        <v>10</v>
      </c>
      <c r="C443" s="56" t="s">
        <v>11</v>
      </c>
      <c r="D443" s="58" t="s">
        <v>207</v>
      </c>
      <c r="E443" s="13"/>
      <c r="F443" s="18" t="s">
        <v>64</v>
      </c>
      <c r="G443" s="19" t="s">
        <v>74</v>
      </c>
      <c r="H443" s="20" t="s">
        <v>32</v>
      </c>
      <c r="I443" s="21">
        <f>Sayfa2!B132</f>
        <v>10893</v>
      </c>
      <c r="J443" s="7">
        <f>Sayfa3!B134</f>
        <v>10593</v>
      </c>
    </row>
    <row r="444" spans="1:10" s="16" customFormat="1" x14ac:dyDescent="0.25">
      <c r="A444" s="17">
        <v>442</v>
      </c>
      <c r="B444" s="8" t="s">
        <v>10</v>
      </c>
      <c r="C444" s="56" t="s">
        <v>11</v>
      </c>
      <c r="D444" s="58" t="s">
        <v>207</v>
      </c>
      <c r="E444" s="13"/>
      <c r="F444" s="18" t="s">
        <v>50</v>
      </c>
      <c r="G444" s="19" t="s">
        <v>55</v>
      </c>
      <c r="H444" s="20" t="s">
        <v>32</v>
      </c>
      <c r="I444" s="21">
        <f>Sayfa2!B143</f>
        <v>26528</v>
      </c>
      <c r="J444" s="7">
        <f>Sayfa3!B145</f>
        <v>16528</v>
      </c>
    </row>
    <row r="445" spans="1:10" s="16" customFormat="1" x14ac:dyDescent="0.25">
      <c r="A445" s="17">
        <v>443</v>
      </c>
      <c r="B445" s="8" t="s">
        <v>10</v>
      </c>
      <c r="C445" s="56" t="s">
        <v>11</v>
      </c>
      <c r="D445" s="58" t="s">
        <v>207</v>
      </c>
      <c r="E445" s="13"/>
      <c r="F445" s="18" t="s">
        <v>64</v>
      </c>
      <c r="G445" s="19" t="s">
        <v>106</v>
      </c>
      <c r="H445" s="20" t="s">
        <v>32</v>
      </c>
      <c r="I445" s="21">
        <f>Sayfa2!B195</f>
        <v>34964</v>
      </c>
      <c r="J445" s="7">
        <f>Sayfa3!B197</f>
        <v>16213.000000000002</v>
      </c>
    </row>
    <row r="446" spans="1:10" s="16" customFormat="1" x14ac:dyDescent="0.25">
      <c r="A446" s="17">
        <v>444</v>
      </c>
      <c r="B446" s="8" t="s">
        <v>10</v>
      </c>
      <c r="C446" s="56" t="s">
        <v>11</v>
      </c>
      <c r="D446" s="58" t="s">
        <v>207</v>
      </c>
      <c r="E446" s="13"/>
      <c r="F446" s="18" t="s">
        <v>24</v>
      </c>
      <c r="G446" s="19" t="s">
        <v>85</v>
      </c>
      <c r="H446" s="20" t="s">
        <v>32</v>
      </c>
      <c r="I446" s="21">
        <f>Sayfa2!B196</f>
        <v>20131</v>
      </c>
      <c r="J446" s="7">
        <f>Sayfa3!B198</f>
        <v>10064</v>
      </c>
    </row>
    <row r="447" spans="1:10" s="16" customFormat="1" x14ac:dyDescent="0.25">
      <c r="A447" s="17">
        <v>445</v>
      </c>
      <c r="B447" s="8" t="s">
        <v>10</v>
      </c>
      <c r="C447" s="56" t="s">
        <v>11</v>
      </c>
      <c r="D447" s="58" t="s">
        <v>207</v>
      </c>
      <c r="E447" s="13"/>
      <c r="F447" s="18" t="s">
        <v>64</v>
      </c>
      <c r="G447" s="19" t="s">
        <v>21</v>
      </c>
      <c r="H447" s="20" t="s">
        <v>32</v>
      </c>
      <c r="I447" s="21">
        <f>Sayfa2!B230</f>
        <v>20314</v>
      </c>
      <c r="J447" s="7">
        <f>Sayfa3!B232</f>
        <v>20313</v>
      </c>
    </row>
    <row r="448" spans="1:10" s="16" customFormat="1" x14ac:dyDescent="0.25">
      <c r="A448" s="17">
        <v>446</v>
      </c>
      <c r="B448" s="8" t="s">
        <v>10</v>
      </c>
      <c r="C448" s="56" t="s">
        <v>11</v>
      </c>
      <c r="D448" s="58" t="s">
        <v>207</v>
      </c>
      <c r="E448" s="13"/>
      <c r="F448" s="18" t="s">
        <v>24</v>
      </c>
      <c r="G448" s="19" t="s">
        <v>110</v>
      </c>
      <c r="H448" s="20" t="s">
        <v>32</v>
      </c>
      <c r="I448" s="21">
        <f>Sayfa2!B231</f>
        <v>49136</v>
      </c>
      <c r="J448" s="7">
        <f>Sayfa3!B233</f>
        <v>27135</v>
      </c>
    </row>
    <row r="449" spans="1:10" s="16" customFormat="1" x14ac:dyDescent="0.25">
      <c r="A449" s="17">
        <v>447</v>
      </c>
      <c r="B449" s="8" t="s">
        <v>10</v>
      </c>
      <c r="C449" s="56" t="s">
        <v>11</v>
      </c>
      <c r="D449" s="58" t="s">
        <v>207</v>
      </c>
      <c r="E449" s="13"/>
      <c r="F449" s="18" t="s">
        <v>51</v>
      </c>
      <c r="G449" s="19" t="s">
        <v>67</v>
      </c>
      <c r="H449" s="20" t="s">
        <v>32</v>
      </c>
      <c r="I449" s="21">
        <f>Sayfa2!B232</f>
        <v>12634</v>
      </c>
      <c r="J449" s="7">
        <f>Sayfa3!B234</f>
        <v>12633</v>
      </c>
    </row>
    <row r="450" spans="1:10" s="16" customFormat="1" x14ac:dyDescent="0.25">
      <c r="A450" s="17">
        <v>448</v>
      </c>
      <c r="B450" s="8" t="s">
        <v>10</v>
      </c>
      <c r="C450" s="56" t="s">
        <v>11</v>
      </c>
      <c r="D450" s="58" t="s">
        <v>207</v>
      </c>
      <c r="E450" s="13"/>
      <c r="F450" s="18" t="s">
        <v>49</v>
      </c>
      <c r="G450" s="19" t="s">
        <v>70</v>
      </c>
      <c r="H450" s="20" t="s">
        <v>32</v>
      </c>
      <c r="I450" s="21">
        <f>Sayfa2!B268</f>
        <v>42298</v>
      </c>
      <c r="J450" s="7">
        <f>Sayfa3!B270</f>
        <v>42297</v>
      </c>
    </row>
    <row r="451" spans="1:10" s="16" customFormat="1" x14ac:dyDescent="0.25">
      <c r="A451" s="17">
        <v>449</v>
      </c>
      <c r="B451" s="8" t="s">
        <v>10</v>
      </c>
      <c r="C451" s="56" t="s">
        <v>11</v>
      </c>
      <c r="D451" s="58" t="s">
        <v>207</v>
      </c>
      <c r="E451" s="13"/>
      <c r="F451" s="18" t="s">
        <v>51</v>
      </c>
      <c r="G451" s="19" t="s">
        <v>23</v>
      </c>
      <c r="H451" s="20" t="s">
        <v>32</v>
      </c>
      <c r="I451" s="21">
        <f>Sayfa2!B369</f>
        <v>29039</v>
      </c>
      <c r="J451" s="7">
        <f>Sayfa3!B371</f>
        <v>29029</v>
      </c>
    </row>
    <row r="452" spans="1:10" s="16" customFormat="1" x14ac:dyDescent="0.25">
      <c r="A452" s="17">
        <v>450</v>
      </c>
      <c r="B452" s="8" t="s">
        <v>10</v>
      </c>
      <c r="C452" s="56" t="s">
        <v>11</v>
      </c>
      <c r="D452" s="58" t="s">
        <v>207</v>
      </c>
      <c r="E452" s="13"/>
      <c r="F452" s="18" t="s">
        <v>24</v>
      </c>
      <c r="G452" s="19" t="s">
        <v>54</v>
      </c>
      <c r="H452" s="20" t="s">
        <v>32</v>
      </c>
      <c r="I452" s="21">
        <f>Sayfa2!B370</f>
        <v>14610</v>
      </c>
      <c r="J452" s="7">
        <f>Sayfa3!B372</f>
        <v>14602</v>
      </c>
    </row>
    <row r="453" spans="1:10" s="16" customFormat="1" x14ac:dyDescent="0.25">
      <c r="A453" s="17">
        <v>451</v>
      </c>
      <c r="B453" s="8" t="s">
        <v>10</v>
      </c>
      <c r="C453" s="56" t="s">
        <v>11</v>
      </c>
      <c r="D453" s="58" t="s">
        <v>207</v>
      </c>
      <c r="E453" s="13"/>
      <c r="F453" s="18" t="s">
        <v>24</v>
      </c>
      <c r="G453" s="19" t="s">
        <v>130</v>
      </c>
      <c r="H453" s="20" t="s">
        <v>32</v>
      </c>
      <c r="I453" s="21">
        <f>Sayfa2!B398</f>
        <v>10165</v>
      </c>
      <c r="J453" s="7">
        <f>Sayfa3!B400</f>
        <v>10165</v>
      </c>
    </row>
    <row r="454" spans="1:10" s="16" customFormat="1" x14ac:dyDescent="0.25">
      <c r="A454" s="17">
        <v>452</v>
      </c>
      <c r="B454" s="8" t="s">
        <v>10</v>
      </c>
      <c r="C454" s="56" t="s">
        <v>11</v>
      </c>
      <c r="D454" s="58" t="s">
        <v>207</v>
      </c>
      <c r="E454" s="13"/>
      <c r="F454" s="18" t="s">
        <v>64</v>
      </c>
      <c r="G454" s="19" t="s">
        <v>19</v>
      </c>
      <c r="H454" s="20" t="s">
        <v>32</v>
      </c>
      <c r="I454" s="21">
        <f>Sayfa2!B401</f>
        <v>10257</v>
      </c>
      <c r="J454" s="7">
        <f>Sayfa3!B403</f>
        <v>10257</v>
      </c>
    </row>
    <row r="455" spans="1:10" s="16" customFormat="1" x14ac:dyDescent="0.25">
      <c r="A455" s="17">
        <v>453</v>
      </c>
      <c r="B455" s="8" t="s">
        <v>10</v>
      </c>
      <c r="C455" s="56" t="s">
        <v>11</v>
      </c>
      <c r="D455" s="58" t="s">
        <v>207</v>
      </c>
      <c r="E455" s="13"/>
      <c r="F455" s="18" t="s">
        <v>24</v>
      </c>
      <c r="G455" s="19" t="s">
        <v>57</v>
      </c>
      <c r="H455" s="20" t="s">
        <v>32</v>
      </c>
      <c r="I455" s="21">
        <f>Sayfa2!B477</f>
        <v>28318</v>
      </c>
      <c r="J455" s="7">
        <f>Sayfa3!B479</f>
        <v>14318</v>
      </c>
    </row>
    <row r="456" spans="1:10" s="16" customFormat="1" x14ac:dyDescent="0.25">
      <c r="A456" s="17">
        <v>454</v>
      </c>
      <c r="B456" s="8" t="s">
        <v>10</v>
      </c>
      <c r="C456" s="56" t="s">
        <v>11</v>
      </c>
      <c r="D456" s="58" t="s">
        <v>207</v>
      </c>
      <c r="E456" s="13"/>
      <c r="F456" s="18" t="s">
        <v>24</v>
      </c>
      <c r="G456" s="19" t="s">
        <v>16</v>
      </c>
      <c r="H456" s="20" t="s">
        <v>32</v>
      </c>
      <c r="I456" s="21">
        <f>Sayfa2!B504</f>
        <v>19565</v>
      </c>
      <c r="J456" s="7">
        <f>Sayfa3!B506</f>
        <v>19565</v>
      </c>
    </row>
    <row r="457" spans="1:10" s="16" customFormat="1" x14ac:dyDescent="0.25">
      <c r="A457" s="17">
        <v>455</v>
      </c>
      <c r="B457" s="8" t="s">
        <v>10</v>
      </c>
      <c r="C457" s="56" t="s">
        <v>11</v>
      </c>
      <c r="D457" s="58" t="s">
        <v>219</v>
      </c>
      <c r="E457" s="13"/>
      <c r="F457" s="18" t="s">
        <v>171</v>
      </c>
      <c r="G457" s="19" t="s">
        <v>258</v>
      </c>
      <c r="H457" s="20" t="s">
        <v>32</v>
      </c>
      <c r="I457" s="21">
        <f>Sayfa2!B70</f>
        <v>12100</v>
      </c>
      <c r="J457" s="7">
        <f>Sayfa3!B72</f>
        <v>12100</v>
      </c>
    </row>
    <row r="458" spans="1:10" s="16" customFormat="1" x14ac:dyDescent="0.25">
      <c r="A458" s="17">
        <v>456</v>
      </c>
      <c r="B458" s="8" t="s">
        <v>10</v>
      </c>
      <c r="C458" s="56" t="s">
        <v>11</v>
      </c>
      <c r="D458" s="58" t="s">
        <v>219</v>
      </c>
      <c r="E458" s="13"/>
      <c r="F458" s="18" t="s">
        <v>171</v>
      </c>
      <c r="G458" s="19" t="s">
        <v>268</v>
      </c>
      <c r="H458" s="20" t="s">
        <v>32</v>
      </c>
      <c r="I458" s="21">
        <f>Sayfa2!B194</f>
        <v>60500</v>
      </c>
      <c r="J458" s="7">
        <f>Sayfa3!B196</f>
        <v>25500</v>
      </c>
    </row>
    <row r="459" spans="1:10" s="16" customFormat="1" x14ac:dyDescent="0.25">
      <c r="A459" s="17">
        <v>457</v>
      </c>
      <c r="B459" s="8" t="s">
        <v>10</v>
      </c>
      <c r="C459" s="56" t="s">
        <v>11</v>
      </c>
      <c r="D459" s="58" t="s">
        <v>219</v>
      </c>
      <c r="E459" s="13"/>
      <c r="F459" s="18" t="s">
        <v>171</v>
      </c>
      <c r="G459" s="19" t="s">
        <v>84</v>
      </c>
      <c r="H459" s="20" t="s">
        <v>32</v>
      </c>
      <c r="I459" s="21">
        <f>Sayfa2!B211</f>
        <v>29550</v>
      </c>
      <c r="J459" s="7">
        <f>Sayfa3!B213</f>
        <v>14774</v>
      </c>
    </row>
    <row r="460" spans="1:10" s="16" customFormat="1" x14ac:dyDescent="0.25">
      <c r="A460" s="17">
        <v>458</v>
      </c>
      <c r="B460" s="8" t="s">
        <v>10</v>
      </c>
      <c r="C460" s="56" t="s">
        <v>11</v>
      </c>
      <c r="D460" s="58" t="s">
        <v>219</v>
      </c>
      <c r="E460" s="13"/>
      <c r="F460" s="18" t="s">
        <v>171</v>
      </c>
      <c r="G460" s="19" t="s">
        <v>274</v>
      </c>
      <c r="H460" s="20" t="s">
        <v>32</v>
      </c>
      <c r="I460" s="21">
        <f>Sayfa2!B312</f>
        <v>11100</v>
      </c>
      <c r="J460" s="7">
        <f>Sayfa3!B314</f>
        <v>11100</v>
      </c>
    </row>
    <row r="461" spans="1:10" s="16" customFormat="1" x14ac:dyDescent="0.25">
      <c r="A461" s="17">
        <v>459</v>
      </c>
      <c r="B461" s="8" t="s">
        <v>10</v>
      </c>
      <c r="C461" s="56" t="s">
        <v>11</v>
      </c>
      <c r="D461" s="58" t="s">
        <v>219</v>
      </c>
      <c r="E461" s="13"/>
      <c r="F461" s="18" t="s">
        <v>171</v>
      </c>
      <c r="G461" s="19" t="s">
        <v>281</v>
      </c>
      <c r="H461" s="20" t="s">
        <v>32</v>
      </c>
      <c r="I461" s="21">
        <f>Sayfa2!B386</f>
        <v>32850</v>
      </c>
      <c r="J461" s="7">
        <f>Sayfa3!B388</f>
        <v>29765</v>
      </c>
    </row>
    <row r="462" spans="1:10" s="16" customFormat="1" x14ac:dyDescent="0.25">
      <c r="A462" s="17">
        <v>460</v>
      </c>
      <c r="B462" s="8" t="s">
        <v>10</v>
      </c>
      <c r="C462" s="56" t="s">
        <v>11</v>
      </c>
      <c r="D462" s="58" t="s">
        <v>219</v>
      </c>
      <c r="E462" s="13"/>
      <c r="F462" s="18" t="s">
        <v>171</v>
      </c>
      <c r="G462" s="19" t="s">
        <v>284</v>
      </c>
      <c r="H462" s="20" t="s">
        <v>32</v>
      </c>
      <c r="I462" s="21">
        <f>Sayfa2!B405</f>
        <v>11050</v>
      </c>
      <c r="J462" s="7">
        <f>Sayfa3!B407</f>
        <v>11050</v>
      </c>
    </row>
    <row r="463" spans="1:10" s="16" customFormat="1" x14ac:dyDescent="0.25">
      <c r="A463" s="17">
        <v>461</v>
      </c>
      <c r="B463" s="8" t="s">
        <v>10</v>
      </c>
      <c r="C463" s="56" t="s">
        <v>11</v>
      </c>
      <c r="D463" s="58" t="s">
        <v>218</v>
      </c>
      <c r="E463" s="13"/>
      <c r="F463" s="18" t="s">
        <v>173</v>
      </c>
      <c r="G463" s="19" t="s">
        <v>54</v>
      </c>
      <c r="H463" s="20" t="s">
        <v>32</v>
      </c>
      <c r="I463" s="21">
        <f>Sayfa2!B69</f>
        <v>20503</v>
      </c>
      <c r="J463" s="7">
        <f>Sayfa3!B71</f>
        <v>20503</v>
      </c>
    </row>
    <row r="464" spans="1:10" s="16" customFormat="1" x14ac:dyDescent="0.25">
      <c r="A464" s="17">
        <v>462</v>
      </c>
      <c r="B464" s="8" t="s">
        <v>10</v>
      </c>
      <c r="C464" s="56" t="s">
        <v>11</v>
      </c>
      <c r="D464" s="58" t="s">
        <v>218</v>
      </c>
      <c r="E464" s="13"/>
      <c r="F464" s="18" t="s">
        <v>64</v>
      </c>
      <c r="G464" s="19" t="s">
        <v>23</v>
      </c>
      <c r="H464" s="20" t="s">
        <v>32</v>
      </c>
      <c r="I464" s="21">
        <f>Sayfa2!B377</f>
        <v>20825</v>
      </c>
      <c r="J464" s="7">
        <f>Sayfa3!B379</f>
        <v>20825</v>
      </c>
    </row>
    <row r="465" spans="1:10" s="16" customFormat="1" x14ac:dyDescent="0.25">
      <c r="A465" s="17">
        <v>463</v>
      </c>
      <c r="B465" s="8" t="s">
        <v>10</v>
      </c>
      <c r="C465" s="56" t="s">
        <v>11</v>
      </c>
      <c r="D465" s="58" t="s">
        <v>218</v>
      </c>
      <c r="E465" s="13"/>
      <c r="F465" s="18" t="s">
        <v>64</v>
      </c>
      <c r="G465" s="19" t="s">
        <v>112</v>
      </c>
      <c r="H465" s="20" t="s">
        <v>32</v>
      </c>
      <c r="I465" s="21">
        <f>Sayfa2!B436</f>
        <v>11871</v>
      </c>
      <c r="J465" s="7">
        <f>Sayfa3!B438</f>
        <v>11871</v>
      </c>
    </row>
    <row r="466" spans="1:10" s="16" customFormat="1" x14ac:dyDescent="0.25">
      <c r="A466" s="17">
        <v>464</v>
      </c>
      <c r="B466" s="8" t="s">
        <v>10</v>
      </c>
      <c r="C466" s="56" t="s">
        <v>11</v>
      </c>
      <c r="D466" s="58" t="s">
        <v>48</v>
      </c>
      <c r="E466" s="13"/>
      <c r="F466" s="18" t="s">
        <v>49</v>
      </c>
      <c r="G466" s="19" t="s">
        <v>59</v>
      </c>
      <c r="H466" s="20" t="s">
        <v>32</v>
      </c>
      <c r="I466" s="21">
        <f>Sayfa2!B408</f>
        <v>67200</v>
      </c>
      <c r="J466" s="7">
        <f>Sayfa3!B410</f>
        <v>27012</v>
      </c>
    </row>
    <row r="467" spans="1:10" s="16" customFormat="1" x14ac:dyDescent="0.25">
      <c r="A467" s="17">
        <v>465</v>
      </c>
      <c r="B467" s="8" t="s">
        <v>10</v>
      </c>
      <c r="C467" s="56" t="s">
        <v>11</v>
      </c>
      <c r="D467" s="25" t="s">
        <v>60</v>
      </c>
      <c r="E467" s="13"/>
      <c r="F467" s="27" t="s">
        <v>61</v>
      </c>
      <c r="G467" s="28" t="s">
        <v>66</v>
      </c>
      <c r="H467" s="24" t="s">
        <v>46</v>
      </c>
      <c r="I467" s="29">
        <v>56554.78</v>
      </c>
      <c r="J467" s="30">
        <v>56554.78</v>
      </c>
    </row>
    <row r="468" spans="1:10" s="16" customFormat="1" x14ac:dyDescent="0.25">
      <c r="A468" s="17">
        <v>466</v>
      </c>
      <c r="B468" s="8" t="s">
        <v>10</v>
      </c>
      <c r="C468" s="56" t="s">
        <v>11</v>
      </c>
      <c r="D468" s="25" t="s">
        <v>60</v>
      </c>
      <c r="E468" s="13"/>
      <c r="F468" s="27" t="s">
        <v>65</v>
      </c>
      <c r="G468" s="28" t="s">
        <v>17</v>
      </c>
      <c r="H468" s="24" t="s">
        <v>46</v>
      </c>
      <c r="I468" s="29">
        <v>38559.620000000003</v>
      </c>
      <c r="J468" s="30">
        <v>38559.620000000003</v>
      </c>
    </row>
    <row r="469" spans="1:10" s="16" customFormat="1" x14ac:dyDescent="0.25">
      <c r="A469" s="17">
        <v>467</v>
      </c>
      <c r="B469" s="8" t="s">
        <v>10</v>
      </c>
      <c r="C469" s="56" t="s">
        <v>11</v>
      </c>
      <c r="D469" s="58" t="s">
        <v>60</v>
      </c>
      <c r="E469" s="13"/>
      <c r="F469" s="18" t="s">
        <v>64</v>
      </c>
      <c r="G469" s="19" t="s">
        <v>75</v>
      </c>
      <c r="H469" s="20" t="s">
        <v>32</v>
      </c>
      <c r="I469" s="21">
        <f>Sayfa2!B234</f>
        <v>25175</v>
      </c>
      <c r="J469" s="7">
        <f>Sayfa3!B236</f>
        <v>12587</v>
      </c>
    </row>
    <row r="470" spans="1:10" s="16" customFormat="1" x14ac:dyDescent="0.25">
      <c r="A470" s="17">
        <v>468</v>
      </c>
      <c r="B470" s="8" t="s">
        <v>10</v>
      </c>
      <c r="C470" s="56" t="s">
        <v>11</v>
      </c>
      <c r="D470" s="25" t="s">
        <v>294</v>
      </c>
      <c r="E470" s="13"/>
      <c r="F470" s="18">
        <v>136</v>
      </c>
      <c r="G470" s="19">
        <v>5</v>
      </c>
      <c r="H470" s="24" t="s">
        <v>32</v>
      </c>
      <c r="I470" s="21">
        <v>38500</v>
      </c>
      <c r="J470" s="7">
        <v>38500</v>
      </c>
    </row>
    <row r="471" spans="1:10" s="16" customFormat="1" x14ac:dyDescent="0.25">
      <c r="A471" s="17">
        <v>469</v>
      </c>
      <c r="B471" s="8" t="s">
        <v>10</v>
      </c>
      <c r="C471" s="56" t="s">
        <v>11</v>
      </c>
      <c r="D471" s="58" t="s">
        <v>217</v>
      </c>
      <c r="E471" s="13"/>
      <c r="F471" s="18" t="s">
        <v>147</v>
      </c>
      <c r="G471" s="19" t="s">
        <v>154</v>
      </c>
      <c r="H471" s="20" t="s">
        <v>32</v>
      </c>
      <c r="I471" s="21">
        <f>Sayfa2!B66</f>
        <v>20000</v>
      </c>
      <c r="J471" s="7">
        <f>Sayfa3!B68</f>
        <v>15509</v>
      </c>
    </row>
    <row r="472" spans="1:10" s="16" customFormat="1" x14ac:dyDescent="0.25">
      <c r="A472" s="17">
        <v>470</v>
      </c>
      <c r="B472" s="8" t="s">
        <v>10</v>
      </c>
      <c r="C472" s="56" t="s">
        <v>11</v>
      </c>
      <c r="D472" s="58" t="s">
        <v>217</v>
      </c>
      <c r="E472" s="13"/>
      <c r="F472" s="18" t="s">
        <v>249</v>
      </c>
      <c r="G472" s="19" t="s">
        <v>74</v>
      </c>
      <c r="H472" s="20" t="s">
        <v>32</v>
      </c>
      <c r="I472" s="21">
        <f>Sayfa2!B423</f>
        <v>24453</v>
      </c>
      <c r="J472" s="7">
        <f>Sayfa3!B425</f>
        <v>12226</v>
      </c>
    </row>
    <row r="473" spans="1:10" s="16" customFormat="1" x14ac:dyDescent="0.25">
      <c r="A473" s="17">
        <v>471</v>
      </c>
      <c r="B473" s="8" t="s">
        <v>10</v>
      </c>
      <c r="C473" s="56" t="s">
        <v>11</v>
      </c>
      <c r="D473" s="25" t="s">
        <v>71</v>
      </c>
      <c r="E473" s="23"/>
      <c r="F473" s="27" t="s">
        <v>24</v>
      </c>
      <c r="G473" s="28" t="s">
        <v>72</v>
      </c>
      <c r="H473" s="24" t="s">
        <v>46</v>
      </c>
      <c r="I473" s="29">
        <v>37910.980000000003</v>
      </c>
      <c r="J473" s="30">
        <v>37910.980000000003</v>
      </c>
    </row>
    <row r="474" spans="1:10" s="16" customFormat="1" x14ac:dyDescent="0.25">
      <c r="A474" s="17">
        <v>472</v>
      </c>
      <c r="B474" s="8" t="s">
        <v>10</v>
      </c>
      <c r="C474" s="56" t="s">
        <v>11</v>
      </c>
      <c r="D474" s="25" t="s">
        <v>71</v>
      </c>
      <c r="E474" s="23"/>
      <c r="F474" s="27" t="s">
        <v>49</v>
      </c>
      <c r="G474" s="28" t="s">
        <v>44</v>
      </c>
      <c r="H474" s="24" t="s">
        <v>46</v>
      </c>
      <c r="I474" s="29">
        <v>56100</v>
      </c>
      <c r="J474" s="30">
        <v>56100</v>
      </c>
    </row>
    <row r="475" spans="1:10" s="16" customFormat="1" x14ac:dyDescent="0.25">
      <c r="A475" s="17">
        <v>473</v>
      </c>
      <c r="B475" s="8" t="s">
        <v>10</v>
      </c>
      <c r="C475" s="56" t="s">
        <v>11</v>
      </c>
      <c r="D475" s="25" t="s">
        <v>71</v>
      </c>
      <c r="E475" s="23"/>
      <c r="F475" s="27" t="s">
        <v>27</v>
      </c>
      <c r="G475" s="28" t="s">
        <v>13</v>
      </c>
      <c r="H475" s="24" t="s">
        <v>46</v>
      </c>
      <c r="I475" s="29">
        <v>36705</v>
      </c>
      <c r="J475" s="30">
        <v>36705</v>
      </c>
    </row>
    <row r="476" spans="1:10" s="16" customFormat="1" x14ac:dyDescent="0.25">
      <c r="A476" s="17">
        <v>474</v>
      </c>
      <c r="B476" s="8" t="s">
        <v>10</v>
      </c>
      <c r="C476" s="56" t="s">
        <v>11</v>
      </c>
      <c r="D476" s="25" t="s">
        <v>86</v>
      </c>
      <c r="E476" s="13"/>
      <c r="F476" s="27" t="s">
        <v>49</v>
      </c>
      <c r="G476" s="28" t="s">
        <v>45</v>
      </c>
      <c r="H476" s="24" t="s">
        <v>46</v>
      </c>
      <c r="I476" s="29">
        <v>21239.48</v>
      </c>
      <c r="J476" s="30">
        <v>21239.48</v>
      </c>
    </row>
    <row r="477" spans="1:10" s="16" customFormat="1" x14ac:dyDescent="0.25">
      <c r="A477" s="17">
        <v>475</v>
      </c>
      <c r="B477" s="8" t="s">
        <v>10</v>
      </c>
      <c r="C477" s="56" t="s">
        <v>11</v>
      </c>
      <c r="D477" s="25" t="s">
        <v>86</v>
      </c>
      <c r="E477" s="13"/>
      <c r="F477" s="27" t="s">
        <v>26</v>
      </c>
      <c r="G477" s="28" t="s">
        <v>97</v>
      </c>
      <c r="H477" s="24" t="s">
        <v>46</v>
      </c>
      <c r="I477" s="29">
        <v>58014</v>
      </c>
      <c r="J477" s="30">
        <v>58014</v>
      </c>
    </row>
    <row r="478" spans="1:10" s="16" customFormat="1" x14ac:dyDescent="0.25">
      <c r="A478" s="17">
        <v>476</v>
      </c>
      <c r="B478" s="8" t="s">
        <v>10</v>
      </c>
      <c r="C478" s="56" t="s">
        <v>11</v>
      </c>
      <c r="D478" s="25" t="s">
        <v>86</v>
      </c>
      <c r="E478" s="13"/>
      <c r="F478" s="27" t="s">
        <v>26</v>
      </c>
      <c r="G478" s="28" t="s">
        <v>68</v>
      </c>
      <c r="H478" s="24" t="s">
        <v>46</v>
      </c>
      <c r="I478" s="29">
        <v>22206.63</v>
      </c>
      <c r="J478" s="30">
        <v>22206.63</v>
      </c>
    </row>
    <row r="479" spans="1:10" s="16" customFormat="1" x14ac:dyDescent="0.25">
      <c r="A479" s="17">
        <v>477</v>
      </c>
      <c r="B479" s="8" t="s">
        <v>10</v>
      </c>
      <c r="C479" s="56" t="s">
        <v>11</v>
      </c>
      <c r="D479" s="58" t="s">
        <v>225</v>
      </c>
      <c r="E479" s="13"/>
      <c r="F479" s="18" t="s">
        <v>27</v>
      </c>
      <c r="G479" s="19" t="s">
        <v>135</v>
      </c>
      <c r="H479" s="20" t="s">
        <v>32</v>
      </c>
      <c r="I479" s="21">
        <f>Sayfa2!B94</f>
        <v>16174</v>
      </c>
      <c r="J479" s="7">
        <f>Sayfa3!B96</f>
        <v>11315</v>
      </c>
    </row>
    <row r="480" spans="1:10" s="16" customFormat="1" x14ac:dyDescent="0.25">
      <c r="A480" s="17">
        <v>478</v>
      </c>
      <c r="B480" s="8" t="s">
        <v>10</v>
      </c>
      <c r="C480" s="56" t="s">
        <v>11</v>
      </c>
      <c r="D480" s="58" t="s">
        <v>225</v>
      </c>
      <c r="E480" s="13"/>
      <c r="F480" s="18" t="s">
        <v>25</v>
      </c>
      <c r="G480" s="19" t="s">
        <v>94</v>
      </c>
      <c r="H480" s="20" t="s">
        <v>32</v>
      </c>
      <c r="I480" s="21">
        <f>Sayfa2!B110</f>
        <v>18105</v>
      </c>
      <c r="J480" s="7">
        <f>Sayfa3!B112</f>
        <v>18105</v>
      </c>
    </row>
    <row r="481" spans="1:10" s="16" customFormat="1" x14ac:dyDescent="0.25">
      <c r="A481" s="17">
        <v>479</v>
      </c>
      <c r="B481" s="8" t="s">
        <v>10</v>
      </c>
      <c r="C481" s="56" t="s">
        <v>11</v>
      </c>
      <c r="D481" s="58" t="s">
        <v>225</v>
      </c>
      <c r="E481" s="13"/>
      <c r="F481" s="18" t="s">
        <v>25</v>
      </c>
      <c r="G481" s="19" t="s">
        <v>89</v>
      </c>
      <c r="H481" s="20" t="s">
        <v>32</v>
      </c>
      <c r="I481" s="21">
        <f>Sayfa2!B125</f>
        <v>37300</v>
      </c>
      <c r="J481" s="7">
        <f>Sayfa3!B127</f>
        <v>25566</v>
      </c>
    </row>
    <row r="482" spans="1:10" s="16" customFormat="1" x14ac:dyDescent="0.25">
      <c r="A482" s="17">
        <v>480</v>
      </c>
      <c r="B482" s="8" t="s">
        <v>10</v>
      </c>
      <c r="C482" s="56" t="s">
        <v>11</v>
      </c>
      <c r="D482" s="58" t="s">
        <v>225</v>
      </c>
      <c r="E482" s="13"/>
      <c r="F482" s="18" t="s">
        <v>26</v>
      </c>
      <c r="G482" s="19" t="s">
        <v>187</v>
      </c>
      <c r="H482" s="20" t="s">
        <v>32</v>
      </c>
      <c r="I482" s="21">
        <f>Sayfa2!B133</f>
        <v>21253</v>
      </c>
      <c r="J482" s="7">
        <f>Sayfa3!B135</f>
        <v>10752</v>
      </c>
    </row>
    <row r="483" spans="1:10" s="16" customFormat="1" x14ac:dyDescent="0.25">
      <c r="A483" s="17">
        <v>481</v>
      </c>
      <c r="B483" s="8" t="s">
        <v>10</v>
      </c>
      <c r="C483" s="56" t="s">
        <v>11</v>
      </c>
      <c r="D483" s="58" t="s">
        <v>225</v>
      </c>
      <c r="E483" s="13"/>
      <c r="F483" s="18" t="s">
        <v>49</v>
      </c>
      <c r="G483" s="19" t="s">
        <v>17</v>
      </c>
      <c r="H483" s="20" t="s">
        <v>32</v>
      </c>
      <c r="I483" s="21">
        <f>Sayfa2!B153</f>
        <v>27500</v>
      </c>
      <c r="J483" s="7">
        <f>Sayfa3!B155</f>
        <v>12282</v>
      </c>
    </row>
    <row r="484" spans="1:10" s="16" customFormat="1" x14ac:dyDescent="0.25">
      <c r="A484" s="17">
        <v>482</v>
      </c>
      <c r="B484" s="8" t="s">
        <v>10</v>
      </c>
      <c r="C484" s="56" t="s">
        <v>11</v>
      </c>
      <c r="D484" s="58" t="s">
        <v>225</v>
      </c>
      <c r="E484" s="13"/>
      <c r="F484" s="18" t="s">
        <v>27</v>
      </c>
      <c r="G484" s="19" t="s">
        <v>62</v>
      </c>
      <c r="H484" s="20" t="s">
        <v>32</v>
      </c>
      <c r="I484" s="21">
        <f>Sayfa2!B168</f>
        <v>27679</v>
      </c>
      <c r="J484" s="7">
        <f>Sayfa3!B170</f>
        <v>18679</v>
      </c>
    </row>
    <row r="485" spans="1:10" s="16" customFormat="1" x14ac:dyDescent="0.25">
      <c r="A485" s="17">
        <v>483</v>
      </c>
      <c r="B485" s="8" t="s">
        <v>10</v>
      </c>
      <c r="C485" s="56" t="s">
        <v>11</v>
      </c>
      <c r="D485" s="58" t="s">
        <v>225</v>
      </c>
      <c r="E485" s="13"/>
      <c r="F485" s="18" t="s">
        <v>27</v>
      </c>
      <c r="G485" s="19" t="s">
        <v>84</v>
      </c>
      <c r="H485" s="20" t="s">
        <v>32</v>
      </c>
      <c r="I485" s="21">
        <f>Sayfa2!B169</f>
        <v>36500</v>
      </c>
      <c r="J485" s="7">
        <f>Sayfa3!B171</f>
        <v>18250</v>
      </c>
    </row>
    <row r="486" spans="1:10" s="16" customFormat="1" x14ac:dyDescent="0.25">
      <c r="A486" s="17">
        <v>484</v>
      </c>
      <c r="B486" s="8" t="s">
        <v>10</v>
      </c>
      <c r="C486" s="56" t="s">
        <v>11</v>
      </c>
      <c r="D486" s="58" t="s">
        <v>225</v>
      </c>
      <c r="E486" s="13"/>
      <c r="F486" s="18" t="s">
        <v>25</v>
      </c>
      <c r="G486" s="19" t="s">
        <v>91</v>
      </c>
      <c r="H486" s="20" t="s">
        <v>32</v>
      </c>
      <c r="I486" s="21">
        <f>Sayfa2!B213</f>
        <v>41550</v>
      </c>
      <c r="J486" s="7">
        <f>Sayfa3!B215</f>
        <v>25649</v>
      </c>
    </row>
    <row r="487" spans="1:10" s="16" customFormat="1" x14ac:dyDescent="0.25">
      <c r="A487" s="17">
        <v>485</v>
      </c>
      <c r="B487" s="8" t="s">
        <v>10</v>
      </c>
      <c r="C487" s="56" t="s">
        <v>11</v>
      </c>
      <c r="D487" s="58" t="s">
        <v>225</v>
      </c>
      <c r="E487" s="13"/>
      <c r="F487" s="18" t="s">
        <v>27</v>
      </c>
      <c r="G487" s="19" t="s">
        <v>149</v>
      </c>
      <c r="H487" s="20" t="s">
        <v>32</v>
      </c>
      <c r="I487" s="21">
        <f>Sayfa2!B221</f>
        <v>43500</v>
      </c>
      <c r="J487" s="7">
        <f>Sayfa3!B223</f>
        <v>21749</v>
      </c>
    </row>
    <row r="488" spans="1:10" s="16" customFormat="1" x14ac:dyDescent="0.25">
      <c r="A488" s="17">
        <v>486</v>
      </c>
      <c r="B488" s="8" t="s">
        <v>10</v>
      </c>
      <c r="C488" s="56" t="s">
        <v>11</v>
      </c>
      <c r="D488" s="58" t="s">
        <v>225</v>
      </c>
      <c r="E488" s="13"/>
      <c r="F488" s="18" t="s">
        <v>49</v>
      </c>
      <c r="G488" s="19" t="s">
        <v>21</v>
      </c>
      <c r="H488" s="20" t="s">
        <v>32</v>
      </c>
      <c r="I488" s="21">
        <f>Sayfa2!B239</f>
        <v>11500</v>
      </c>
      <c r="J488" s="7">
        <f>Sayfa3!B241</f>
        <v>10988</v>
      </c>
    </row>
    <row r="489" spans="1:10" s="16" customFormat="1" x14ac:dyDescent="0.25">
      <c r="A489" s="17">
        <v>487</v>
      </c>
      <c r="B489" s="8" t="s">
        <v>10</v>
      </c>
      <c r="C489" s="56" t="s">
        <v>11</v>
      </c>
      <c r="D489" s="58" t="s">
        <v>225</v>
      </c>
      <c r="E489" s="13"/>
      <c r="F489" s="18" t="s">
        <v>49</v>
      </c>
      <c r="G489" s="19" t="s">
        <v>107</v>
      </c>
      <c r="H489" s="20" t="s">
        <v>32</v>
      </c>
      <c r="I489" s="21">
        <f>Sayfa2!B240</f>
        <v>12082</v>
      </c>
      <c r="J489" s="7">
        <f>Sayfa3!B242</f>
        <v>12082</v>
      </c>
    </row>
    <row r="490" spans="1:10" s="16" customFormat="1" x14ac:dyDescent="0.25">
      <c r="A490" s="17">
        <v>488</v>
      </c>
      <c r="B490" s="8" t="s">
        <v>10</v>
      </c>
      <c r="C490" s="56" t="s">
        <v>11</v>
      </c>
      <c r="D490" s="58" t="s">
        <v>225</v>
      </c>
      <c r="E490" s="13"/>
      <c r="F490" s="18" t="s">
        <v>24</v>
      </c>
      <c r="G490" s="19" t="s">
        <v>150</v>
      </c>
      <c r="H490" s="20" t="s">
        <v>32</v>
      </c>
      <c r="I490" s="21">
        <f>Sayfa2!B241</f>
        <v>11548</v>
      </c>
      <c r="J490" s="7">
        <f>Sayfa3!B243</f>
        <v>11548</v>
      </c>
    </row>
    <row r="491" spans="1:10" s="16" customFormat="1" x14ac:dyDescent="0.25">
      <c r="A491" s="17">
        <v>489</v>
      </c>
      <c r="B491" s="8" t="s">
        <v>10</v>
      </c>
      <c r="C491" s="56" t="s">
        <v>11</v>
      </c>
      <c r="D491" s="58" t="s">
        <v>225</v>
      </c>
      <c r="E491" s="13"/>
      <c r="F491" s="18" t="s">
        <v>49</v>
      </c>
      <c r="G491" s="19" t="s">
        <v>73</v>
      </c>
      <c r="H491" s="20" t="s">
        <v>32</v>
      </c>
      <c r="I491" s="21">
        <f>Sayfa2!B301</f>
        <v>43478</v>
      </c>
      <c r="J491" s="7">
        <f>Sayfa3!B303</f>
        <v>14492</v>
      </c>
    </row>
    <row r="492" spans="1:10" s="16" customFormat="1" x14ac:dyDescent="0.25">
      <c r="A492" s="17">
        <v>490</v>
      </c>
      <c r="B492" s="8" t="s">
        <v>10</v>
      </c>
      <c r="C492" s="56" t="s">
        <v>11</v>
      </c>
      <c r="D492" s="58" t="s">
        <v>225</v>
      </c>
      <c r="E492" s="13"/>
      <c r="F492" s="18" t="s">
        <v>26</v>
      </c>
      <c r="G492" s="19" t="s">
        <v>96</v>
      </c>
      <c r="H492" s="20" t="s">
        <v>32</v>
      </c>
      <c r="I492" s="21">
        <f>Sayfa2!B304</f>
        <v>30724</v>
      </c>
      <c r="J492" s="7">
        <f>Sayfa3!B306</f>
        <v>10240</v>
      </c>
    </row>
    <row r="493" spans="1:10" s="16" customFormat="1" x14ac:dyDescent="0.25">
      <c r="A493" s="17">
        <v>491</v>
      </c>
      <c r="B493" s="8" t="s">
        <v>10</v>
      </c>
      <c r="C493" s="56" t="s">
        <v>11</v>
      </c>
      <c r="D493" s="58" t="s">
        <v>225</v>
      </c>
      <c r="E493" s="13"/>
      <c r="F493" s="18" t="s">
        <v>26</v>
      </c>
      <c r="G493" s="19" t="s">
        <v>167</v>
      </c>
      <c r="H493" s="20" t="s">
        <v>32</v>
      </c>
      <c r="I493" s="21">
        <f>Sayfa2!B315</f>
        <v>14271</v>
      </c>
      <c r="J493" s="7">
        <f>Sayfa3!B317</f>
        <v>14150</v>
      </c>
    </row>
    <row r="494" spans="1:10" s="16" customFormat="1" x14ac:dyDescent="0.25">
      <c r="A494" s="17">
        <v>492</v>
      </c>
      <c r="B494" s="8" t="s">
        <v>10</v>
      </c>
      <c r="C494" s="56" t="s">
        <v>11</v>
      </c>
      <c r="D494" s="58" t="s">
        <v>225</v>
      </c>
      <c r="E494" s="13"/>
      <c r="F494" s="18" t="s">
        <v>26</v>
      </c>
      <c r="G494" s="19" t="s">
        <v>79</v>
      </c>
      <c r="H494" s="20" t="s">
        <v>32</v>
      </c>
      <c r="I494" s="21">
        <f>Sayfa2!B316</f>
        <v>23027</v>
      </c>
      <c r="J494" s="7">
        <f>Sayfa3!B318</f>
        <v>12892</v>
      </c>
    </row>
    <row r="495" spans="1:10" s="16" customFormat="1" x14ac:dyDescent="0.25">
      <c r="A495" s="17">
        <v>493</v>
      </c>
      <c r="B495" s="8" t="s">
        <v>10</v>
      </c>
      <c r="C495" s="56" t="s">
        <v>11</v>
      </c>
      <c r="D495" s="58" t="s">
        <v>225</v>
      </c>
      <c r="E495" s="13"/>
      <c r="F495" s="18" t="s">
        <v>26</v>
      </c>
      <c r="G495" s="19" t="s">
        <v>96</v>
      </c>
      <c r="H495" s="20" t="s">
        <v>32</v>
      </c>
      <c r="I495" s="21">
        <f>Sayfa2!B381</f>
        <v>30724</v>
      </c>
      <c r="J495" s="7">
        <f>Sayfa3!B383</f>
        <v>10240</v>
      </c>
    </row>
    <row r="496" spans="1:10" s="16" customFormat="1" x14ac:dyDescent="0.25">
      <c r="A496" s="17">
        <v>494</v>
      </c>
      <c r="B496" s="8" t="s">
        <v>10</v>
      </c>
      <c r="C496" s="56" t="s">
        <v>11</v>
      </c>
      <c r="D496" s="58" t="s">
        <v>225</v>
      </c>
      <c r="E496" s="13"/>
      <c r="F496" s="18" t="s">
        <v>26</v>
      </c>
      <c r="G496" s="19" t="s">
        <v>282</v>
      </c>
      <c r="H496" s="20" t="s">
        <v>32</v>
      </c>
      <c r="I496" s="21">
        <f>Sayfa2!B387</f>
        <v>24393</v>
      </c>
      <c r="J496" s="7">
        <f>Sayfa3!B389</f>
        <v>24112</v>
      </c>
    </row>
    <row r="497" spans="1:10" s="16" customFormat="1" x14ac:dyDescent="0.25">
      <c r="A497" s="17">
        <v>495</v>
      </c>
      <c r="B497" s="8" t="s">
        <v>10</v>
      </c>
      <c r="C497" s="56" t="s">
        <v>11</v>
      </c>
      <c r="D497" s="58" t="s">
        <v>225</v>
      </c>
      <c r="E497" s="13"/>
      <c r="F497" s="18" t="s">
        <v>27</v>
      </c>
      <c r="G497" s="19" t="s">
        <v>176</v>
      </c>
      <c r="H497" s="20" t="s">
        <v>32</v>
      </c>
      <c r="I497" s="21">
        <f>Sayfa2!B403</f>
        <v>10000</v>
      </c>
      <c r="J497" s="7">
        <f>Sayfa3!B405</f>
        <v>10000</v>
      </c>
    </row>
    <row r="498" spans="1:10" s="16" customFormat="1" x14ac:dyDescent="0.25">
      <c r="A498" s="17">
        <v>496</v>
      </c>
      <c r="B498" s="8" t="s">
        <v>10</v>
      </c>
      <c r="C498" s="56" t="s">
        <v>11</v>
      </c>
      <c r="D498" s="58" t="s">
        <v>225</v>
      </c>
      <c r="E498" s="13"/>
      <c r="F498" s="18" t="s">
        <v>26</v>
      </c>
      <c r="G498" s="19" t="s">
        <v>288</v>
      </c>
      <c r="H498" s="20" t="s">
        <v>32</v>
      </c>
      <c r="I498" s="21">
        <f>Sayfa2!B421</f>
        <v>16482</v>
      </c>
      <c r="J498" s="7">
        <f>Sayfa3!B423</f>
        <v>10532</v>
      </c>
    </row>
    <row r="499" spans="1:10" s="16" customFormat="1" x14ac:dyDescent="0.25">
      <c r="A499" s="17">
        <v>497</v>
      </c>
      <c r="B499" s="8" t="s">
        <v>10</v>
      </c>
      <c r="C499" s="56" t="s">
        <v>11</v>
      </c>
      <c r="D499" s="58" t="s">
        <v>225</v>
      </c>
      <c r="E499" s="13"/>
      <c r="F499" s="18" t="s">
        <v>27</v>
      </c>
      <c r="G499" s="19" t="s">
        <v>84</v>
      </c>
      <c r="H499" s="20" t="s">
        <v>32</v>
      </c>
      <c r="I499" s="21">
        <f>Sayfa2!B505</f>
        <v>36500</v>
      </c>
      <c r="J499" s="7">
        <f>Sayfa3!B507</f>
        <v>18250</v>
      </c>
    </row>
    <row r="500" spans="1:10" s="16" customFormat="1" x14ac:dyDescent="0.25">
      <c r="A500" s="17">
        <v>498</v>
      </c>
      <c r="B500" s="8" t="s">
        <v>10</v>
      </c>
      <c r="C500" s="56" t="s">
        <v>11</v>
      </c>
      <c r="D500" s="58" t="s">
        <v>225</v>
      </c>
      <c r="E500" s="13"/>
      <c r="F500" s="18" t="s">
        <v>49</v>
      </c>
      <c r="G500" s="19" t="s">
        <v>130</v>
      </c>
      <c r="H500" s="20" t="s">
        <v>32</v>
      </c>
      <c r="I500" s="21">
        <f>Sayfa2!B507</f>
        <v>15100</v>
      </c>
      <c r="J500" s="7">
        <f>Sayfa3!B509</f>
        <v>15099</v>
      </c>
    </row>
    <row r="501" spans="1:10" s="16" customFormat="1" x14ac:dyDescent="0.25">
      <c r="A501" s="17">
        <v>499</v>
      </c>
      <c r="B501" s="8" t="s">
        <v>10</v>
      </c>
      <c r="C501" s="56" t="s">
        <v>11</v>
      </c>
      <c r="D501" s="58" t="s">
        <v>225</v>
      </c>
      <c r="E501" s="13"/>
      <c r="F501" s="18" t="s">
        <v>26</v>
      </c>
      <c r="G501" s="19" t="s">
        <v>81</v>
      </c>
      <c r="H501" s="20" t="s">
        <v>32</v>
      </c>
      <c r="I501" s="21">
        <f>Sayfa2!B524</f>
        <v>36372</v>
      </c>
      <c r="J501" s="7">
        <f>Sayfa3!B526</f>
        <v>12123</v>
      </c>
    </row>
    <row r="502" spans="1:10" s="16" customFormat="1" x14ac:dyDescent="0.25">
      <c r="A502" s="17">
        <v>500</v>
      </c>
      <c r="B502" s="8" t="s">
        <v>10</v>
      </c>
      <c r="C502" s="56" t="s">
        <v>11</v>
      </c>
      <c r="D502" s="58" t="s">
        <v>225</v>
      </c>
      <c r="E502" s="13"/>
      <c r="F502" s="18" t="s">
        <v>25</v>
      </c>
      <c r="G502" s="19" t="s">
        <v>153</v>
      </c>
      <c r="H502" s="20" t="s">
        <v>32</v>
      </c>
      <c r="I502" s="21">
        <f>Sayfa2!B538</f>
        <v>15908</v>
      </c>
      <c r="J502" s="7">
        <f>Sayfa3!B540</f>
        <v>12923</v>
      </c>
    </row>
    <row r="503" spans="1:10" s="16" customFormat="1" x14ac:dyDescent="0.25">
      <c r="A503" s="17">
        <v>501</v>
      </c>
      <c r="B503" s="8" t="s">
        <v>10</v>
      </c>
      <c r="C503" s="56" t="s">
        <v>11</v>
      </c>
      <c r="D503" s="58" t="s">
        <v>204</v>
      </c>
      <c r="E503" s="13"/>
      <c r="F503" s="18" t="s">
        <v>26</v>
      </c>
      <c r="G503" s="19" t="s">
        <v>92</v>
      </c>
      <c r="H503" s="20" t="s">
        <v>32</v>
      </c>
      <c r="I503" s="21">
        <f>Sayfa2!B31</f>
        <v>22924</v>
      </c>
      <c r="J503" s="7">
        <f>Sayfa3!B33</f>
        <v>12923</v>
      </c>
    </row>
    <row r="504" spans="1:10" s="16" customFormat="1" x14ac:dyDescent="0.25">
      <c r="A504" s="17">
        <v>502</v>
      </c>
      <c r="B504" s="8" t="s">
        <v>10</v>
      </c>
      <c r="C504" s="56" t="s">
        <v>11</v>
      </c>
      <c r="D504" s="58" t="s">
        <v>204</v>
      </c>
      <c r="E504" s="23"/>
      <c r="F504" s="18" t="s">
        <v>26</v>
      </c>
      <c r="G504" s="19" t="s">
        <v>84</v>
      </c>
      <c r="H504" s="20" t="s">
        <v>32</v>
      </c>
      <c r="I504" s="21">
        <f>Sayfa2!B33</f>
        <v>12636</v>
      </c>
      <c r="J504" s="7">
        <f>Sayfa3!B35</f>
        <v>12635</v>
      </c>
    </row>
    <row r="505" spans="1:10" s="16" customFormat="1" x14ac:dyDescent="0.25">
      <c r="A505" s="17">
        <v>503</v>
      </c>
      <c r="B505" s="8" t="s">
        <v>10</v>
      </c>
      <c r="C505" s="56" t="s">
        <v>11</v>
      </c>
      <c r="D505" s="58" t="s">
        <v>204</v>
      </c>
      <c r="E505" s="23"/>
      <c r="F505" s="18" t="s">
        <v>26</v>
      </c>
      <c r="G505" s="19" t="s">
        <v>152</v>
      </c>
      <c r="H505" s="20" t="s">
        <v>32</v>
      </c>
      <c r="I505" s="21">
        <f>Sayfa2!B45</f>
        <v>14060</v>
      </c>
      <c r="J505" s="7">
        <f>Sayfa3!B47</f>
        <v>14060</v>
      </c>
    </row>
    <row r="506" spans="1:10" s="16" customFormat="1" x14ac:dyDescent="0.25">
      <c r="A506" s="17">
        <v>504</v>
      </c>
      <c r="B506" s="8" t="s">
        <v>10</v>
      </c>
      <c r="C506" s="56" t="s">
        <v>11</v>
      </c>
      <c r="D506" s="58" t="s">
        <v>204</v>
      </c>
      <c r="E506" s="13"/>
      <c r="F506" s="18" t="s">
        <v>51</v>
      </c>
      <c r="G506" s="19" t="s">
        <v>75</v>
      </c>
      <c r="H506" s="20" t="s">
        <v>32</v>
      </c>
      <c r="I506" s="21">
        <f>Sayfa2!B78</f>
        <v>69814</v>
      </c>
      <c r="J506" s="7">
        <f>Sayfa3!B80</f>
        <v>69807</v>
      </c>
    </row>
    <row r="507" spans="1:10" s="16" customFormat="1" x14ac:dyDescent="0.25">
      <c r="A507" s="17">
        <v>505</v>
      </c>
      <c r="B507" s="8" t="s">
        <v>10</v>
      </c>
      <c r="C507" s="56" t="s">
        <v>11</v>
      </c>
      <c r="D507" s="58" t="s">
        <v>204</v>
      </c>
      <c r="E507" s="13"/>
      <c r="F507" s="18" t="s">
        <v>25</v>
      </c>
      <c r="G507" s="19" t="s">
        <v>54</v>
      </c>
      <c r="H507" s="20" t="s">
        <v>32</v>
      </c>
      <c r="I507" s="21">
        <f>Sayfa2!B83</f>
        <v>30642</v>
      </c>
      <c r="J507" s="7">
        <f>Sayfa3!B85</f>
        <v>14242</v>
      </c>
    </row>
    <row r="508" spans="1:10" s="16" customFormat="1" x14ac:dyDescent="0.25">
      <c r="A508" s="17">
        <v>506</v>
      </c>
      <c r="B508" s="8" t="s">
        <v>10</v>
      </c>
      <c r="C508" s="56" t="s">
        <v>11</v>
      </c>
      <c r="D508" s="58" t="s">
        <v>204</v>
      </c>
      <c r="E508" s="13"/>
      <c r="F508" s="18" t="s">
        <v>26</v>
      </c>
      <c r="G508" s="19" t="s">
        <v>67</v>
      </c>
      <c r="H508" s="20" t="s">
        <v>32</v>
      </c>
      <c r="I508" s="21">
        <f>Sayfa2!B88</f>
        <v>12632</v>
      </c>
      <c r="J508" s="7">
        <f>Sayfa3!B90</f>
        <v>12631</v>
      </c>
    </row>
    <row r="509" spans="1:10" s="16" customFormat="1" x14ac:dyDescent="0.25">
      <c r="A509" s="17">
        <v>507</v>
      </c>
      <c r="B509" s="8" t="s">
        <v>10</v>
      </c>
      <c r="C509" s="56" t="s">
        <v>11</v>
      </c>
      <c r="D509" s="58" t="s">
        <v>204</v>
      </c>
      <c r="E509" s="13"/>
      <c r="F509" s="18" t="s">
        <v>26</v>
      </c>
      <c r="G509" s="19" t="s">
        <v>131</v>
      </c>
      <c r="H509" s="20" t="s">
        <v>32</v>
      </c>
      <c r="I509" s="21">
        <f>Sayfa2!B93</f>
        <v>52811</v>
      </c>
      <c r="J509" s="7">
        <f>Sayfa3!B95</f>
        <v>11652</v>
      </c>
    </row>
    <row r="510" spans="1:10" s="16" customFormat="1" x14ac:dyDescent="0.25">
      <c r="A510" s="17">
        <v>508</v>
      </c>
      <c r="B510" s="8" t="s">
        <v>10</v>
      </c>
      <c r="C510" s="56" t="s">
        <v>11</v>
      </c>
      <c r="D510" s="58" t="s">
        <v>204</v>
      </c>
      <c r="E510" s="13"/>
      <c r="F510" s="18" t="s">
        <v>25</v>
      </c>
      <c r="G510" s="19" t="s">
        <v>22</v>
      </c>
      <c r="H510" s="20" t="s">
        <v>32</v>
      </c>
      <c r="I510" s="21">
        <f>Sayfa2!B114</f>
        <v>25601</v>
      </c>
      <c r="J510" s="7">
        <f>Sayfa3!B116</f>
        <v>25600</v>
      </c>
    </row>
    <row r="511" spans="1:10" s="16" customFormat="1" x14ac:dyDescent="0.25">
      <c r="A511" s="17">
        <v>509</v>
      </c>
      <c r="B511" s="8" t="s">
        <v>10</v>
      </c>
      <c r="C511" s="56" t="s">
        <v>11</v>
      </c>
      <c r="D511" s="58" t="s">
        <v>204</v>
      </c>
      <c r="E511" s="13"/>
      <c r="F511" s="18" t="s">
        <v>62</v>
      </c>
      <c r="G511" s="19" t="s">
        <v>106</v>
      </c>
      <c r="H511" s="20" t="s">
        <v>32</v>
      </c>
      <c r="I511" s="21">
        <f>Sayfa2!B117</f>
        <v>10067</v>
      </c>
      <c r="J511" s="7">
        <f>Sayfa3!B119</f>
        <v>10067</v>
      </c>
    </row>
    <row r="512" spans="1:10" s="16" customFormat="1" x14ac:dyDescent="0.25">
      <c r="A512" s="17">
        <v>510</v>
      </c>
      <c r="B512" s="8" t="s">
        <v>10</v>
      </c>
      <c r="C512" s="56" t="s">
        <v>11</v>
      </c>
      <c r="D512" s="58" t="s">
        <v>204</v>
      </c>
      <c r="E512" s="13"/>
      <c r="F512" s="18" t="s">
        <v>51</v>
      </c>
      <c r="G512" s="19" t="s">
        <v>99</v>
      </c>
      <c r="H512" s="20" t="s">
        <v>32</v>
      </c>
      <c r="I512" s="21">
        <f>Sayfa2!B130</f>
        <v>26816</v>
      </c>
      <c r="J512" s="7">
        <f>Sayfa3!B132</f>
        <v>19814</v>
      </c>
    </row>
    <row r="513" spans="1:10" s="16" customFormat="1" x14ac:dyDescent="0.25">
      <c r="A513" s="17">
        <v>511</v>
      </c>
      <c r="B513" s="8" t="s">
        <v>10</v>
      </c>
      <c r="C513" s="56" t="s">
        <v>11</v>
      </c>
      <c r="D513" s="58" t="s">
        <v>204</v>
      </c>
      <c r="E513" s="13"/>
      <c r="F513" s="18" t="s">
        <v>25</v>
      </c>
      <c r="G513" s="19" t="s">
        <v>56</v>
      </c>
      <c r="H513" s="20" t="s">
        <v>32</v>
      </c>
      <c r="I513" s="21">
        <f>Sayfa2!B134</f>
        <v>11673</v>
      </c>
      <c r="J513" s="7">
        <f>Sayfa3!B136</f>
        <v>11672</v>
      </c>
    </row>
    <row r="514" spans="1:10" s="16" customFormat="1" x14ac:dyDescent="0.25">
      <c r="A514" s="17">
        <v>512</v>
      </c>
      <c r="B514" s="8" t="s">
        <v>10</v>
      </c>
      <c r="C514" s="56" t="s">
        <v>11</v>
      </c>
      <c r="D514" s="58" t="s">
        <v>204</v>
      </c>
      <c r="E514" s="13"/>
      <c r="F514" s="18" t="s">
        <v>62</v>
      </c>
      <c r="G514" s="19" t="s">
        <v>111</v>
      </c>
      <c r="H514" s="20" t="s">
        <v>32</v>
      </c>
      <c r="I514" s="21">
        <f>Sayfa2!B158</f>
        <v>18553</v>
      </c>
      <c r="J514" s="7">
        <f>Sayfa3!B160</f>
        <v>17047</v>
      </c>
    </row>
    <row r="515" spans="1:10" s="16" customFormat="1" x14ac:dyDescent="0.25">
      <c r="A515" s="17">
        <v>513</v>
      </c>
      <c r="B515" s="8" t="s">
        <v>10</v>
      </c>
      <c r="C515" s="56" t="s">
        <v>11</v>
      </c>
      <c r="D515" s="58" t="s">
        <v>204</v>
      </c>
      <c r="E515" s="13"/>
      <c r="F515" s="18" t="s">
        <v>26</v>
      </c>
      <c r="G515" s="19" t="s">
        <v>158</v>
      </c>
      <c r="H515" s="20" t="s">
        <v>32</v>
      </c>
      <c r="I515" s="21">
        <f>Sayfa2!B159</f>
        <v>15977</v>
      </c>
      <c r="J515" s="7">
        <f>Sayfa3!B161</f>
        <v>15976</v>
      </c>
    </row>
    <row r="516" spans="1:10" s="16" customFormat="1" x14ac:dyDescent="0.25">
      <c r="A516" s="17">
        <v>514</v>
      </c>
      <c r="B516" s="8" t="s">
        <v>10</v>
      </c>
      <c r="C516" s="56" t="s">
        <v>11</v>
      </c>
      <c r="D516" s="58" t="s">
        <v>204</v>
      </c>
      <c r="E516" s="13"/>
      <c r="F516" s="18" t="s">
        <v>49</v>
      </c>
      <c r="G516" s="19" t="s">
        <v>45</v>
      </c>
      <c r="H516" s="20" t="s">
        <v>32</v>
      </c>
      <c r="I516" s="21">
        <f>Sayfa2!B160</f>
        <v>21239</v>
      </c>
      <c r="J516" s="7">
        <f>Sayfa3!B162</f>
        <v>21234</v>
      </c>
    </row>
    <row r="517" spans="1:10" s="16" customFormat="1" x14ac:dyDescent="0.25">
      <c r="A517" s="17">
        <v>515</v>
      </c>
      <c r="B517" s="8" t="s">
        <v>10</v>
      </c>
      <c r="C517" s="56" t="s">
        <v>11</v>
      </c>
      <c r="D517" s="58" t="s">
        <v>204</v>
      </c>
      <c r="E517" s="13"/>
      <c r="F517" s="18" t="s">
        <v>26</v>
      </c>
      <c r="G517" s="19" t="s">
        <v>160</v>
      </c>
      <c r="H517" s="20" t="s">
        <v>32</v>
      </c>
      <c r="I517" s="21">
        <f>Sayfa2!B161</f>
        <v>18360</v>
      </c>
      <c r="J517" s="7">
        <f>Sayfa3!B163</f>
        <v>18354</v>
      </c>
    </row>
    <row r="518" spans="1:10" s="16" customFormat="1" x14ac:dyDescent="0.25">
      <c r="A518" s="17">
        <v>516</v>
      </c>
      <c r="B518" s="8" t="s">
        <v>10</v>
      </c>
      <c r="C518" s="56" t="s">
        <v>11</v>
      </c>
      <c r="D518" s="58" t="s">
        <v>204</v>
      </c>
      <c r="E518" s="13"/>
      <c r="F518" s="18" t="s">
        <v>26</v>
      </c>
      <c r="G518" s="19" t="s">
        <v>94</v>
      </c>
      <c r="H518" s="20" t="s">
        <v>32</v>
      </c>
      <c r="I518" s="21">
        <f>Sayfa2!B165</f>
        <v>12495</v>
      </c>
      <c r="J518" s="7">
        <f>Sayfa3!B167</f>
        <v>12274</v>
      </c>
    </row>
    <row r="519" spans="1:10" s="16" customFormat="1" x14ac:dyDescent="0.25">
      <c r="A519" s="17">
        <v>517</v>
      </c>
      <c r="B519" s="8" t="s">
        <v>10</v>
      </c>
      <c r="C519" s="56" t="s">
        <v>11</v>
      </c>
      <c r="D519" s="58" t="s">
        <v>204</v>
      </c>
      <c r="E519" s="13"/>
      <c r="F519" s="18" t="s">
        <v>25</v>
      </c>
      <c r="G519" s="19" t="s">
        <v>139</v>
      </c>
      <c r="H519" s="20" t="s">
        <v>32</v>
      </c>
      <c r="I519" s="21">
        <f>Sayfa2!B166</f>
        <v>13587</v>
      </c>
      <c r="J519" s="7">
        <f>Sayfa3!B168</f>
        <v>13586</v>
      </c>
    </row>
    <row r="520" spans="1:10" s="16" customFormat="1" x14ac:dyDescent="0.25">
      <c r="A520" s="17">
        <v>518</v>
      </c>
      <c r="B520" s="8" t="s">
        <v>10</v>
      </c>
      <c r="C520" s="56" t="s">
        <v>11</v>
      </c>
      <c r="D520" s="58" t="s">
        <v>204</v>
      </c>
      <c r="E520" s="13"/>
      <c r="F520" s="18" t="s">
        <v>12</v>
      </c>
      <c r="G520" s="19" t="s">
        <v>91</v>
      </c>
      <c r="H520" s="20" t="s">
        <v>32</v>
      </c>
      <c r="I520" s="21">
        <f>Sayfa2!B170</f>
        <v>39731</v>
      </c>
      <c r="J520" s="7">
        <f>Sayfa3!B172</f>
        <v>39720</v>
      </c>
    </row>
    <row r="521" spans="1:10" s="16" customFormat="1" x14ac:dyDescent="0.25">
      <c r="A521" s="17">
        <v>519</v>
      </c>
      <c r="B521" s="8" t="s">
        <v>10</v>
      </c>
      <c r="C521" s="56" t="s">
        <v>11</v>
      </c>
      <c r="D521" s="58" t="s">
        <v>204</v>
      </c>
      <c r="E521" s="13"/>
      <c r="F521" s="18" t="s">
        <v>12</v>
      </c>
      <c r="G521" s="19" t="s">
        <v>104</v>
      </c>
      <c r="H521" s="20" t="s">
        <v>32</v>
      </c>
      <c r="I521" s="21">
        <f>Sayfa2!B171</f>
        <v>50265</v>
      </c>
      <c r="J521" s="7">
        <f>Sayfa3!B173</f>
        <v>50251</v>
      </c>
    </row>
    <row r="522" spans="1:10" s="16" customFormat="1" x14ac:dyDescent="0.25">
      <c r="A522" s="17">
        <v>520</v>
      </c>
      <c r="B522" s="8" t="s">
        <v>10</v>
      </c>
      <c r="C522" s="56" t="s">
        <v>11</v>
      </c>
      <c r="D522" s="58" t="s">
        <v>204</v>
      </c>
      <c r="E522" s="13"/>
      <c r="F522" s="18" t="s">
        <v>26</v>
      </c>
      <c r="G522" s="19" t="s">
        <v>163</v>
      </c>
      <c r="H522" s="20" t="s">
        <v>32</v>
      </c>
      <c r="I522" s="21">
        <f>Sayfa2!B172</f>
        <v>92160</v>
      </c>
      <c r="J522" s="7">
        <f>Sayfa3!B174</f>
        <v>46079</v>
      </c>
    </row>
    <row r="523" spans="1:10" s="16" customFormat="1" x14ac:dyDescent="0.25">
      <c r="A523" s="17">
        <v>521</v>
      </c>
      <c r="B523" s="8" t="s">
        <v>10</v>
      </c>
      <c r="C523" s="56" t="s">
        <v>11</v>
      </c>
      <c r="D523" s="58" t="s">
        <v>204</v>
      </c>
      <c r="E523" s="13"/>
      <c r="F523" s="18" t="s">
        <v>26</v>
      </c>
      <c r="G523" s="19" t="s">
        <v>89</v>
      </c>
      <c r="H523" s="20" t="s">
        <v>32</v>
      </c>
      <c r="I523" s="21">
        <f>Sayfa2!B173</f>
        <v>33789</v>
      </c>
      <c r="J523" s="7">
        <f>Sayfa3!B175</f>
        <v>33788</v>
      </c>
    </row>
    <row r="524" spans="1:10" s="16" customFormat="1" x14ac:dyDescent="0.25">
      <c r="A524" s="17">
        <v>522</v>
      </c>
      <c r="B524" s="8" t="s">
        <v>10</v>
      </c>
      <c r="C524" s="56" t="s">
        <v>11</v>
      </c>
      <c r="D524" s="58" t="s">
        <v>204</v>
      </c>
      <c r="E524" s="13"/>
      <c r="F524" s="18" t="s">
        <v>25</v>
      </c>
      <c r="G524" s="19" t="s">
        <v>19</v>
      </c>
      <c r="H524" s="20" t="s">
        <v>32</v>
      </c>
      <c r="I524" s="21">
        <f>Sayfa2!B174</f>
        <v>32396</v>
      </c>
      <c r="J524" s="7">
        <f>Sayfa3!B176</f>
        <v>32396</v>
      </c>
    </row>
    <row r="525" spans="1:10" s="16" customFormat="1" x14ac:dyDescent="0.25">
      <c r="A525" s="17">
        <v>523</v>
      </c>
      <c r="B525" s="8" t="s">
        <v>10</v>
      </c>
      <c r="C525" s="56" t="s">
        <v>11</v>
      </c>
      <c r="D525" s="58" t="s">
        <v>204</v>
      </c>
      <c r="E525" s="13"/>
      <c r="F525" s="18" t="s">
        <v>26</v>
      </c>
      <c r="G525" s="19" t="s">
        <v>100</v>
      </c>
      <c r="H525" s="20" t="s">
        <v>32</v>
      </c>
      <c r="I525" s="21">
        <f>Sayfa2!B175</f>
        <v>24933</v>
      </c>
      <c r="J525" s="7">
        <f>Sayfa3!B177</f>
        <v>24932</v>
      </c>
    </row>
    <row r="526" spans="1:10" s="16" customFormat="1" x14ac:dyDescent="0.25">
      <c r="A526" s="17">
        <v>524</v>
      </c>
      <c r="B526" s="8" t="s">
        <v>10</v>
      </c>
      <c r="C526" s="56" t="s">
        <v>11</v>
      </c>
      <c r="D526" s="58" t="s">
        <v>204</v>
      </c>
      <c r="E526" s="13"/>
      <c r="F526" s="18" t="s">
        <v>25</v>
      </c>
      <c r="G526" s="19" t="s">
        <v>88</v>
      </c>
      <c r="H526" s="20" t="s">
        <v>32</v>
      </c>
      <c r="I526" s="21">
        <f>Sayfa2!B176</f>
        <v>35318</v>
      </c>
      <c r="J526" s="7">
        <f>Sayfa3!B178</f>
        <v>35317</v>
      </c>
    </row>
    <row r="527" spans="1:10" s="16" customFormat="1" x14ac:dyDescent="0.25">
      <c r="A527" s="17">
        <v>525</v>
      </c>
      <c r="B527" s="8" t="s">
        <v>10</v>
      </c>
      <c r="C527" s="56" t="s">
        <v>11</v>
      </c>
      <c r="D527" s="58" t="s">
        <v>204</v>
      </c>
      <c r="E527" s="13"/>
      <c r="F527" s="18" t="s">
        <v>26</v>
      </c>
      <c r="G527" s="19" t="s">
        <v>99</v>
      </c>
      <c r="H527" s="20" t="s">
        <v>32</v>
      </c>
      <c r="I527" s="21">
        <f>Sayfa2!B177</f>
        <v>21239</v>
      </c>
      <c r="J527" s="7">
        <f>Sayfa3!B179</f>
        <v>10618</v>
      </c>
    </row>
    <row r="528" spans="1:10" s="16" customFormat="1" x14ac:dyDescent="0.25">
      <c r="A528" s="17">
        <v>526</v>
      </c>
      <c r="B528" s="8" t="s">
        <v>10</v>
      </c>
      <c r="C528" s="56" t="s">
        <v>11</v>
      </c>
      <c r="D528" s="58" t="s">
        <v>204</v>
      </c>
      <c r="E528" s="13"/>
      <c r="F528" s="18" t="s">
        <v>12</v>
      </c>
      <c r="G528" s="19" t="s">
        <v>90</v>
      </c>
      <c r="H528" s="20" t="s">
        <v>32</v>
      </c>
      <c r="I528" s="21">
        <f>Sayfa2!B178</f>
        <v>23152</v>
      </c>
      <c r="J528" s="7">
        <f>Sayfa3!B180</f>
        <v>23151</v>
      </c>
    </row>
    <row r="529" spans="1:10" s="16" customFormat="1" x14ac:dyDescent="0.25">
      <c r="A529" s="17">
        <v>527</v>
      </c>
      <c r="B529" s="8" t="s">
        <v>10</v>
      </c>
      <c r="C529" s="56" t="s">
        <v>11</v>
      </c>
      <c r="D529" s="58" t="s">
        <v>204</v>
      </c>
      <c r="E529" s="13"/>
      <c r="F529" s="18" t="s">
        <v>12</v>
      </c>
      <c r="G529" s="19" t="s">
        <v>110</v>
      </c>
      <c r="H529" s="20" t="s">
        <v>32</v>
      </c>
      <c r="I529" s="21">
        <f>Sayfa2!B179</f>
        <v>17976</v>
      </c>
      <c r="J529" s="7">
        <f>Sayfa3!B181</f>
        <v>13976</v>
      </c>
    </row>
    <row r="530" spans="1:10" s="16" customFormat="1" x14ac:dyDescent="0.25">
      <c r="A530" s="17">
        <v>528</v>
      </c>
      <c r="B530" s="8" t="s">
        <v>10</v>
      </c>
      <c r="C530" s="56" t="s">
        <v>11</v>
      </c>
      <c r="D530" s="58" t="s">
        <v>204</v>
      </c>
      <c r="E530" s="13"/>
      <c r="F530" s="18" t="s">
        <v>26</v>
      </c>
      <c r="G530" s="19" t="s">
        <v>15</v>
      </c>
      <c r="H530" s="20" t="s">
        <v>32</v>
      </c>
      <c r="I530" s="21">
        <f>Sayfa2!B197</f>
        <v>53042</v>
      </c>
      <c r="J530" s="7">
        <f>Sayfa3!B199</f>
        <v>26520</v>
      </c>
    </row>
    <row r="531" spans="1:10" s="16" customFormat="1" x14ac:dyDescent="0.25">
      <c r="A531" s="17">
        <v>529</v>
      </c>
      <c r="B531" s="8" t="s">
        <v>10</v>
      </c>
      <c r="C531" s="56" t="s">
        <v>11</v>
      </c>
      <c r="D531" s="58" t="s">
        <v>204</v>
      </c>
      <c r="E531" s="13"/>
      <c r="F531" s="18" t="s">
        <v>26</v>
      </c>
      <c r="G531" s="19" t="s">
        <v>270</v>
      </c>
      <c r="H531" s="20" t="s">
        <v>32</v>
      </c>
      <c r="I531" s="21">
        <f>Sayfa2!B226</f>
        <v>15218</v>
      </c>
      <c r="J531" s="7">
        <f>Sayfa3!B228</f>
        <v>15218</v>
      </c>
    </row>
    <row r="532" spans="1:10" s="16" customFormat="1" x14ac:dyDescent="0.25">
      <c r="A532" s="17">
        <v>530</v>
      </c>
      <c r="B532" s="8" t="s">
        <v>10</v>
      </c>
      <c r="C532" s="56" t="s">
        <v>11</v>
      </c>
      <c r="D532" s="58" t="s">
        <v>204</v>
      </c>
      <c r="E532" s="13"/>
      <c r="F532" s="18" t="s">
        <v>49</v>
      </c>
      <c r="G532" s="19" t="s">
        <v>21</v>
      </c>
      <c r="H532" s="20" t="s">
        <v>32</v>
      </c>
      <c r="I532" s="21">
        <f>Sayfa2!B328</f>
        <v>13702</v>
      </c>
      <c r="J532" s="7">
        <f>Sayfa3!B330</f>
        <v>13702</v>
      </c>
    </row>
    <row r="533" spans="1:10" s="16" customFormat="1" x14ac:dyDescent="0.25">
      <c r="A533" s="17">
        <v>531</v>
      </c>
      <c r="B533" s="8" t="s">
        <v>10</v>
      </c>
      <c r="C533" s="56" t="s">
        <v>11</v>
      </c>
      <c r="D533" s="58" t="s">
        <v>204</v>
      </c>
      <c r="E533" s="13"/>
      <c r="F533" s="18" t="s">
        <v>26</v>
      </c>
      <c r="G533" s="19" t="s">
        <v>90</v>
      </c>
      <c r="H533" s="20" t="s">
        <v>32</v>
      </c>
      <c r="I533" s="21">
        <f>Sayfa2!B329</f>
        <v>11208</v>
      </c>
      <c r="J533" s="7">
        <f>Sayfa3!B331</f>
        <v>11205</v>
      </c>
    </row>
    <row r="534" spans="1:10" s="16" customFormat="1" x14ac:dyDescent="0.25">
      <c r="A534" s="17">
        <v>532</v>
      </c>
      <c r="B534" s="8" t="s">
        <v>10</v>
      </c>
      <c r="C534" s="56" t="s">
        <v>11</v>
      </c>
      <c r="D534" s="58" t="s">
        <v>204</v>
      </c>
      <c r="E534" s="13"/>
      <c r="F534" s="18" t="s">
        <v>26</v>
      </c>
      <c r="G534" s="19" t="s">
        <v>15</v>
      </c>
      <c r="H534" s="20" t="s">
        <v>32</v>
      </c>
      <c r="I534" s="21">
        <f>Sayfa2!B330</f>
        <v>53042</v>
      </c>
      <c r="J534" s="7">
        <f>Sayfa3!B332</f>
        <v>26517</v>
      </c>
    </row>
    <row r="535" spans="1:10" s="16" customFormat="1" x14ac:dyDescent="0.25">
      <c r="A535" s="17">
        <v>533</v>
      </c>
      <c r="B535" s="8" t="s">
        <v>10</v>
      </c>
      <c r="C535" s="56" t="s">
        <v>11</v>
      </c>
      <c r="D535" s="58" t="s">
        <v>204</v>
      </c>
      <c r="E535" s="13"/>
      <c r="F535" s="18" t="s">
        <v>51</v>
      </c>
      <c r="G535" s="19" t="s">
        <v>97</v>
      </c>
      <c r="H535" s="20" t="s">
        <v>32</v>
      </c>
      <c r="I535" s="21">
        <f>Sayfa2!B395</f>
        <v>66311</v>
      </c>
      <c r="J535" s="7">
        <f>Sayfa3!B397</f>
        <v>44311</v>
      </c>
    </row>
    <row r="536" spans="1:10" s="16" customFormat="1" x14ac:dyDescent="0.25">
      <c r="A536" s="17">
        <v>534</v>
      </c>
      <c r="B536" s="8" t="s">
        <v>10</v>
      </c>
      <c r="C536" s="56" t="s">
        <v>11</v>
      </c>
      <c r="D536" s="58" t="s">
        <v>204</v>
      </c>
      <c r="E536" s="13"/>
      <c r="F536" s="18" t="s">
        <v>26</v>
      </c>
      <c r="G536" s="19" t="s">
        <v>285</v>
      </c>
      <c r="H536" s="20" t="s">
        <v>32</v>
      </c>
      <c r="I536" s="21">
        <f>Sayfa2!B409</f>
        <v>17079</v>
      </c>
      <c r="J536" s="7">
        <f>Sayfa3!B411</f>
        <v>17079</v>
      </c>
    </row>
    <row r="537" spans="1:10" s="16" customFormat="1" x14ac:dyDescent="0.25">
      <c r="A537" s="17">
        <v>535</v>
      </c>
      <c r="B537" s="8" t="s">
        <v>10</v>
      </c>
      <c r="C537" s="56" t="s">
        <v>11</v>
      </c>
      <c r="D537" s="58" t="s">
        <v>204</v>
      </c>
      <c r="E537" s="13"/>
      <c r="F537" s="18" t="s">
        <v>26</v>
      </c>
      <c r="G537" s="19" t="s">
        <v>44</v>
      </c>
      <c r="H537" s="20" t="s">
        <v>32</v>
      </c>
      <c r="I537" s="21">
        <f>Sayfa2!B482</f>
        <v>11148</v>
      </c>
      <c r="J537" s="7">
        <f>Sayfa3!B484</f>
        <v>11144</v>
      </c>
    </row>
    <row r="538" spans="1:10" s="16" customFormat="1" x14ac:dyDescent="0.25">
      <c r="A538" s="17">
        <v>536</v>
      </c>
      <c r="B538" s="8" t="s">
        <v>10</v>
      </c>
      <c r="C538" s="56" t="s">
        <v>11</v>
      </c>
      <c r="D538" s="58" t="s">
        <v>204</v>
      </c>
      <c r="E538" s="13"/>
      <c r="F538" s="18" t="s">
        <v>62</v>
      </c>
      <c r="G538" s="19" t="s">
        <v>90</v>
      </c>
      <c r="H538" s="20" t="s">
        <v>32</v>
      </c>
      <c r="I538" s="21">
        <f>Sayfa2!B498</f>
        <v>18116</v>
      </c>
      <c r="J538" s="7">
        <f>Sayfa3!B500</f>
        <v>18116</v>
      </c>
    </row>
    <row r="539" spans="1:10" s="16" customFormat="1" x14ac:dyDescent="0.25">
      <c r="A539" s="17">
        <v>537</v>
      </c>
      <c r="B539" s="8" t="s">
        <v>10</v>
      </c>
      <c r="C539" s="56" t="s">
        <v>11</v>
      </c>
      <c r="D539" s="58" t="s">
        <v>204</v>
      </c>
      <c r="E539" s="13"/>
      <c r="F539" s="18" t="s">
        <v>26</v>
      </c>
      <c r="G539" s="19" t="s">
        <v>96</v>
      </c>
      <c r="H539" s="20" t="s">
        <v>32</v>
      </c>
      <c r="I539" s="21">
        <f>Sayfa2!B499</f>
        <v>45461</v>
      </c>
      <c r="J539" s="7">
        <f>Sayfa3!B501</f>
        <v>45458</v>
      </c>
    </row>
    <row r="540" spans="1:10" s="16" customFormat="1" x14ac:dyDescent="0.25">
      <c r="A540" s="17">
        <v>538</v>
      </c>
      <c r="B540" s="8" t="s">
        <v>10</v>
      </c>
      <c r="C540" s="56" t="s">
        <v>11</v>
      </c>
      <c r="D540" s="58" t="s">
        <v>204</v>
      </c>
      <c r="E540" s="13"/>
      <c r="F540" s="18" t="s">
        <v>49</v>
      </c>
      <c r="G540" s="19" t="s">
        <v>151</v>
      </c>
      <c r="H540" s="20" t="s">
        <v>32</v>
      </c>
      <c r="I540" s="21">
        <f>Sayfa2!B532</f>
        <v>60955</v>
      </c>
      <c r="J540" s="7">
        <f>Sayfa3!B534</f>
        <v>26801</v>
      </c>
    </row>
    <row r="541" spans="1:10" s="16" customFormat="1" x14ac:dyDescent="0.25">
      <c r="A541" s="17">
        <v>539</v>
      </c>
      <c r="B541" s="8" t="s">
        <v>10</v>
      </c>
      <c r="C541" s="56" t="s">
        <v>11</v>
      </c>
      <c r="D541" s="58" t="s">
        <v>204</v>
      </c>
      <c r="E541" s="13"/>
      <c r="F541" s="18" t="s">
        <v>26</v>
      </c>
      <c r="G541" s="19" t="s">
        <v>142</v>
      </c>
      <c r="H541" s="20" t="s">
        <v>32</v>
      </c>
      <c r="I541" s="21">
        <f>Sayfa2!B533</f>
        <v>10747</v>
      </c>
      <c r="J541" s="7">
        <f>Sayfa3!B535</f>
        <v>10746</v>
      </c>
    </row>
    <row r="542" spans="1:10" s="16" customFormat="1" x14ac:dyDescent="0.25">
      <c r="A542" s="17">
        <v>540</v>
      </c>
      <c r="B542" s="8" t="s">
        <v>10</v>
      </c>
      <c r="C542" s="56" t="s">
        <v>11</v>
      </c>
      <c r="D542" s="58" t="s">
        <v>230</v>
      </c>
      <c r="E542" s="13"/>
      <c r="F542" s="18" t="s">
        <v>49</v>
      </c>
      <c r="G542" s="19" t="s">
        <v>148</v>
      </c>
      <c r="H542" s="20" t="s">
        <v>32</v>
      </c>
      <c r="I542" s="21">
        <f>Sayfa2!B123</f>
        <v>44400</v>
      </c>
      <c r="J542" s="7">
        <f>Sayfa3!B125</f>
        <v>20897</v>
      </c>
    </row>
    <row r="543" spans="1:10" s="16" customFormat="1" x14ac:dyDescent="0.25">
      <c r="A543" s="17">
        <v>541</v>
      </c>
      <c r="B543" s="8" t="s">
        <v>10</v>
      </c>
      <c r="C543" s="56" t="s">
        <v>11</v>
      </c>
      <c r="D543" s="58" t="s">
        <v>198</v>
      </c>
      <c r="E543" s="24"/>
      <c r="F543" s="18" t="s">
        <v>27</v>
      </c>
      <c r="G543" s="19" t="s">
        <v>90</v>
      </c>
      <c r="H543" s="20" t="s">
        <v>32</v>
      </c>
      <c r="I543" s="21">
        <f>Sayfa2!B10</f>
        <v>23920</v>
      </c>
      <c r="J543" s="7">
        <f>Sayfa3!B12</f>
        <v>14946</v>
      </c>
    </row>
    <row r="544" spans="1:10" s="16" customFormat="1" x14ac:dyDescent="0.25">
      <c r="A544" s="17">
        <v>542</v>
      </c>
      <c r="B544" s="8" t="s">
        <v>10</v>
      </c>
      <c r="C544" s="56" t="s">
        <v>11</v>
      </c>
      <c r="D544" s="58" t="s">
        <v>234</v>
      </c>
      <c r="E544" s="13"/>
      <c r="F544" s="18" t="s">
        <v>27</v>
      </c>
      <c r="G544" s="19" t="s">
        <v>139</v>
      </c>
      <c r="H544" s="20" t="s">
        <v>32</v>
      </c>
      <c r="I544" s="21">
        <f>Sayfa2!B198</f>
        <v>52825</v>
      </c>
      <c r="J544" s="7">
        <f>Sayfa3!B200</f>
        <v>52825</v>
      </c>
    </row>
    <row r="545" spans="1:10" s="16" customFormat="1" x14ac:dyDescent="0.25">
      <c r="A545" s="17">
        <v>543</v>
      </c>
      <c r="B545" s="8" t="s">
        <v>10</v>
      </c>
      <c r="C545" s="56" t="s">
        <v>11</v>
      </c>
      <c r="D545" s="58" t="s">
        <v>234</v>
      </c>
      <c r="E545" s="13"/>
      <c r="F545" s="18" t="s">
        <v>27</v>
      </c>
      <c r="G545" s="19" t="s">
        <v>163</v>
      </c>
      <c r="H545" s="20" t="s">
        <v>32</v>
      </c>
      <c r="I545" s="21">
        <f>Sayfa2!B382</f>
        <v>11476</v>
      </c>
      <c r="J545" s="7">
        <f>Sayfa3!B384</f>
        <v>11476</v>
      </c>
    </row>
    <row r="546" spans="1:10" s="16" customFormat="1" x14ac:dyDescent="0.25">
      <c r="A546" s="17">
        <v>544</v>
      </c>
      <c r="B546" s="8" t="s">
        <v>10</v>
      </c>
      <c r="C546" s="56" t="s">
        <v>11</v>
      </c>
      <c r="D546" s="58" t="s">
        <v>234</v>
      </c>
      <c r="E546" s="13"/>
      <c r="F546" s="18" t="s">
        <v>24</v>
      </c>
      <c r="G546" s="19" t="s">
        <v>111</v>
      </c>
      <c r="H546" s="20" t="s">
        <v>32</v>
      </c>
      <c r="I546" s="21">
        <f>Sayfa2!B399</f>
        <v>20800</v>
      </c>
      <c r="J546" s="7">
        <f>Sayfa3!B401</f>
        <v>17325</v>
      </c>
    </row>
    <row r="547" spans="1:10" s="16" customFormat="1" x14ac:dyDescent="0.25">
      <c r="A547" s="17">
        <v>545</v>
      </c>
      <c r="B547" s="8" t="s">
        <v>10</v>
      </c>
      <c r="C547" s="56" t="s">
        <v>11</v>
      </c>
      <c r="D547" s="58" t="s">
        <v>234</v>
      </c>
      <c r="E547" s="13"/>
      <c r="F547" s="18" t="s">
        <v>105</v>
      </c>
      <c r="G547" s="19" t="s">
        <v>18</v>
      </c>
      <c r="H547" s="20" t="s">
        <v>32</v>
      </c>
      <c r="I547" s="21">
        <f>Sayfa2!B400</f>
        <v>86000</v>
      </c>
      <c r="J547" s="7">
        <f>Sayfa3!B402</f>
        <v>18655</v>
      </c>
    </row>
    <row r="548" spans="1:10" s="16" customFormat="1" x14ac:dyDescent="0.25">
      <c r="A548" s="17">
        <v>546</v>
      </c>
      <c r="B548" s="8" t="s">
        <v>10</v>
      </c>
      <c r="C548" s="56" t="s">
        <v>11</v>
      </c>
      <c r="D548" s="58" t="s">
        <v>234</v>
      </c>
      <c r="E548" s="13"/>
      <c r="F548" s="18" t="s">
        <v>24</v>
      </c>
      <c r="G548" s="19" t="s">
        <v>18</v>
      </c>
      <c r="H548" s="20" t="s">
        <v>32</v>
      </c>
      <c r="I548" s="21">
        <f>Sayfa2!B462</f>
        <v>59076</v>
      </c>
      <c r="J548" s="7">
        <f>Sayfa3!B464</f>
        <v>24076</v>
      </c>
    </row>
    <row r="549" spans="1:10" s="16" customFormat="1" x14ac:dyDescent="0.25">
      <c r="A549" s="17">
        <v>547</v>
      </c>
      <c r="B549" s="8" t="s">
        <v>10</v>
      </c>
      <c r="C549" s="56" t="s">
        <v>11</v>
      </c>
      <c r="D549" s="58" t="s">
        <v>229</v>
      </c>
      <c r="E549" s="13"/>
      <c r="F549" s="18" t="s">
        <v>29</v>
      </c>
      <c r="G549" s="19" t="s">
        <v>99</v>
      </c>
      <c r="H549" s="20" t="s">
        <v>32</v>
      </c>
      <c r="I549" s="21">
        <f>Sayfa2!B122</f>
        <v>16500</v>
      </c>
      <c r="J549" s="7">
        <f>Sayfa3!B124</f>
        <v>16492</v>
      </c>
    </row>
    <row r="550" spans="1:10" s="16" customFormat="1" x14ac:dyDescent="0.25">
      <c r="A550" s="17">
        <v>548</v>
      </c>
      <c r="B550" s="8" t="s">
        <v>10</v>
      </c>
      <c r="C550" s="56" t="s">
        <v>11</v>
      </c>
      <c r="D550" s="58" t="s">
        <v>161</v>
      </c>
      <c r="E550" s="13"/>
      <c r="F550" s="18" t="s">
        <v>12</v>
      </c>
      <c r="G550" s="19" t="s">
        <v>75</v>
      </c>
      <c r="H550" s="20" t="s">
        <v>32</v>
      </c>
      <c r="I550" s="21">
        <f>Sayfa2!B72</f>
        <v>21300</v>
      </c>
      <c r="J550" s="7">
        <f>Sayfa3!B74</f>
        <v>21297</v>
      </c>
    </row>
    <row r="551" spans="1:10" s="16" customFormat="1" x14ac:dyDescent="0.25">
      <c r="A551" s="17">
        <v>549</v>
      </c>
      <c r="B551" s="8" t="s">
        <v>10</v>
      </c>
      <c r="C551" s="56" t="s">
        <v>11</v>
      </c>
      <c r="D551" s="58" t="s">
        <v>161</v>
      </c>
      <c r="E551" s="13"/>
      <c r="F551" s="18" t="s">
        <v>25</v>
      </c>
      <c r="G551" s="19" t="s">
        <v>130</v>
      </c>
      <c r="H551" s="20" t="s">
        <v>32</v>
      </c>
      <c r="I551" s="21">
        <f>Sayfa2!B124</f>
        <v>28720</v>
      </c>
      <c r="J551" s="7">
        <f>Sayfa3!B126</f>
        <v>14359</v>
      </c>
    </row>
    <row r="552" spans="1:10" s="16" customFormat="1" x14ac:dyDescent="0.25">
      <c r="A552" s="17">
        <v>550</v>
      </c>
      <c r="B552" s="8" t="s">
        <v>10</v>
      </c>
      <c r="C552" s="56" t="s">
        <v>11</v>
      </c>
      <c r="D552" s="58" t="s">
        <v>161</v>
      </c>
      <c r="E552" s="13"/>
      <c r="F552" s="18" t="s">
        <v>65</v>
      </c>
      <c r="G552" s="19" t="s">
        <v>45</v>
      </c>
      <c r="H552" s="20" t="s">
        <v>32</v>
      </c>
      <c r="I552" s="21">
        <f>Sayfa2!B238</f>
        <v>36000</v>
      </c>
      <c r="J552" s="7">
        <f>Sayfa3!B240</f>
        <v>36000</v>
      </c>
    </row>
    <row r="553" spans="1:10" s="16" customFormat="1" x14ac:dyDescent="0.25">
      <c r="A553" s="17">
        <v>551</v>
      </c>
      <c r="B553" s="8" t="s">
        <v>10</v>
      </c>
      <c r="C553" s="56" t="s">
        <v>11</v>
      </c>
      <c r="D553" s="58" t="s">
        <v>161</v>
      </c>
      <c r="E553" s="13"/>
      <c r="F553" s="18" t="s">
        <v>12</v>
      </c>
      <c r="G553" s="19" t="s">
        <v>53</v>
      </c>
      <c r="H553" s="20" t="s">
        <v>32</v>
      </c>
      <c r="I553" s="21">
        <f>Sayfa2!B475</f>
        <v>21091</v>
      </c>
      <c r="J553" s="7">
        <f>Sayfa3!B477</f>
        <v>10543</v>
      </c>
    </row>
    <row r="554" spans="1:10" s="16" customFormat="1" x14ac:dyDescent="0.25">
      <c r="A554" s="17">
        <v>552</v>
      </c>
      <c r="B554" s="8" t="s">
        <v>10</v>
      </c>
      <c r="C554" s="56" t="s">
        <v>11</v>
      </c>
      <c r="D554" s="58" t="s">
        <v>161</v>
      </c>
      <c r="E554" s="13"/>
      <c r="F554" s="18" t="s">
        <v>26</v>
      </c>
      <c r="G554" s="19" t="s">
        <v>72</v>
      </c>
      <c r="H554" s="20" t="s">
        <v>32</v>
      </c>
      <c r="I554" s="21">
        <f>Sayfa2!B483</f>
        <v>31513</v>
      </c>
      <c r="J554" s="7">
        <f>Sayfa3!B485</f>
        <v>15513</v>
      </c>
    </row>
    <row r="555" spans="1:10" s="16" customFormat="1" x14ac:dyDescent="0.25">
      <c r="A555" s="17">
        <v>553</v>
      </c>
      <c r="B555" s="8" t="s">
        <v>10</v>
      </c>
      <c r="C555" s="56" t="s">
        <v>11</v>
      </c>
      <c r="D555" s="58" t="s">
        <v>161</v>
      </c>
      <c r="E555" s="13"/>
      <c r="F555" s="18" t="s">
        <v>162</v>
      </c>
      <c r="G555" s="19" t="s">
        <v>112</v>
      </c>
      <c r="H555" s="20" t="s">
        <v>32</v>
      </c>
      <c r="I555" s="21">
        <f>Sayfa2!B528</f>
        <v>14009</v>
      </c>
      <c r="J555" s="7">
        <f>Sayfa3!B530</f>
        <v>14009</v>
      </c>
    </row>
    <row r="556" spans="1:10" s="16" customFormat="1" x14ac:dyDescent="0.25">
      <c r="A556" s="17">
        <v>554</v>
      </c>
      <c r="B556" s="8" t="s">
        <v>10</v>
      </c>
      <c r="C556" s="56" t="s">
        <v>11</v>
      </c>
      <c r="D556" s="58" t="s">
        <v>161</v>
      </c>
      <c r="E556" s="13"/>
      <c r="F556" s="18" t="s">
        <v>76</v>
      </c>
      <c r="G556" s="19" t="s">
        <v>68</v>
      </c>
      <c r="H556" s="20" t="s">
        <v>32</v>
      </c>
      <c r="I556" s="21">
        <f>Sayfa2!B535</f>
        <v>96108</v>
      </c>
      <c r="J556" s="7">
        <f>Sayfa3!B537</f>
        <v>50000</v>
      </c>
    </row>
    <row r="557" spans="1:10" s="16" customFormat="1" x14ac:dyDescent="0.25">
      <c r="A557" s="17">
        <v>555</v>
      </c>
      <c r="B557" s="8" t="s">
        <v>10</v>
      </c>
      <c r="C557" s="56" t="s">
        <v>11</v>
      </c>
      <c r="D557" s="58" t="s">
        <v>210</v>
      </c>
      <c r="E557" s="23"/>
      <c r="F557" s="18" t="s">
        <v>29</v>
      </c>
      <c r="G557" s="19" t="s">
        <v>67</v>
      </c>
      <c r="H557" s="20" t="s">
        <v>32</v>
      </c>
      <c r="I557" s="21">
        <f>Sayfa2!B48</f>
        <v>19558</v>
      </c>
      <c r="J557" s="7">
        <f>Sayfa3!B50</f>
        <v>19556</v>
      </c>
    </row>
    <row r="558" spans="1:10" s="16" customFormat="1" x14ac:dyDescent="0.25">
      <c r="A558" s="17">
        <v>556</v>
      </c>
      <c r="B558" s="8" t="s">
        <v>10</v>
      </c>
      <c r="C558" s="56" t="s">
        <v>11</v>
      </c>
      <c r="D558" s="58" t="s">
        <v>210</v>
      </c>
      <c r="E558" s="31"/>
      <c r="F558" s="32" t="s">
        <v>24</v>
      </c>
      <c r="G558" s="33" t="s">
        <v>108</v>
      </c>
      <c r="H558" s="34" t="s">
        <v>32</v>
      </c>
      <c r="I558" s="35">
        <f>Sayfa2!B431</f>
        <v>26126</v>
      </c>
      <c r="J558" s="9">
        <f>Sayfa3!B433</f>
        <v>23676</v>
      </c>
    </row>
    <row r="559" spans="1:10" s="16" customFormat="1" x14ac:dyDescent="0.25">
      <c r="A559" s="17">
        <v>557</v>
      </c>
      <c r="B559" s="8" t="s">
        <v>10</v>
      </c>
      <c r="C559" s="56" t="s">
        <v>712</v>
      </c>
      <c r="D559" s="59" t="s">
        <v>713</v>
      </c>
      <c r="E559" s="52" t="s">
        <v>715</v>
      </c>
      <c r="F559" s="53">
        <v>101</v>
      </c>
      <c r="G559" s="53">
        <v>2</v>
      </c>
      <c r="H559" s="62" t="s">
        <v>46</v>
      </c>
      <c r="I559" s="65">
        <v>2006299</v>
      </c>
      <c r="J559" s="65">
        <v>30000</v>
      </c>
    </row>
    <row r="560" spans="1:10" s="16" customFormat="1" x14ac:dyDescent="0.25">
      <c r="A560" s="17">
        <v>558</v>
      </c>
      <c r="B560" s="8" t="s">
        <v>10</v>
      </c>
      <c r="C560" s="56" t="s">
        <v>712</v>
      </c>
      <c r="D560" s="59" t="s">
        <v>714</v>
      </c>
      <c r="E560" s="52" t="s">
        <v>716</v>
      </c>
      <c r="F560" s="53">
        <v>116</v>
      </c>
      <c r="G560" s="53">
        <v>3</v>
      </c>
      <c r="H560" s="62" t="s">
        <v>46</v>
      </c>
      <c r="I560" s="65">
        <v>34975</v>
      </c>
      <c r="J560" s="65">
        <v>10000</v>
      </c>
    </row>
    <row r="561" spans="1:10" s="16" customFormat="1" x14ac:dyDescent="0.25">
      <c r="A561" s="17">
        <v>559</v>
      </c>
      <c r="B561" s="8" t="s">
        <v>10</v>
      </c>
      <c r="C561" s="56" t="s">
        <v>11</v>
      </c>
      <c r="D561" s="59" t="s">
        <v>210</v>
      </c>
      <c r="E561" s="36"/>
      <c r="F561" s="18" t="s">
        <v>116</v>
      </c>
      <c r="G561" s="18" t="s">
        <v>106</v>
      </c>
      <c r="H561" s="25" t="s">
        <v>32</v>
      </c>
      <c r="I561" s="21">
        <f>Sayfa2!B516</f>
        <v>25886</v>
      </c>
      <c r="J561" s="10">
        <f>Sayfa3!B518</f>
        <v>12886</v>
      </c>
    </row>
    <row r="562" spans="1:10" x14ac:dyDescent="0.25">
      <c r="A562" s="17">
        <v>560</v>
      </c>
      <c r="B562" s="8" t="s">
        <v>10</v>
      </c>
      <c r="C562" s="37" t="s">
        <v>652</v>
      </c>
      <c r="D562" s="60" t="s">
        <v>589</v>
      </c>
      <c r="E562" s="38"/>
      <c r="F562" s="39" t="s">
        <v>445</v>
      </c>
      <c r="G562" s="39" t="s">
        <v>90</v>
      </c>
      <c r="H562" s="37" t="s">
        <v>46</v>
      </c>
      <c r="I562" s="21">
        <v>11846.21</v>
      </c>
      <c r="J562" s="21">
        <v>11846.21</v>
      </c>
    </row>
    <row r="563" spans="1:10" x14ac:dyDescent="0.25">
      <c r="A563" s="17">
        <v>561</v>
      </c>
      <c r="B563" s="8" t="s">
        <v>10</v>
      </c>
      <c r="C563" s="37" t="s">
        <v>652</v>
      </c>
      <c r="D563" s="60" t="s">
        <v>590</v>
      </c>
      <c r="E563" s="38"/>
      <c r="F563" s="39" t="s">
        <v>292</v>
      </c>
      <c r="G563" s="39" t="s">
        <v>96</v>
      </c>
      <c r="H563" s="37" t="s">
        <v>296</v>
      </c>
      <c r="I563" s="21">
        <v>25712.67</v>
      </c>
      <c r="J563" s="21">
        <v>25712.67</v>
      </c>
    </row>
    <row r="564" spans="1:10" x14ac:dyDescent="0.25">
      <c r="A564" s="17">
        <v>562</v>
      </c>
      <c r="B564" s="8" t="s">
        <v>10</v>
      </c>
      <c r="C564" s="37" t="s">
        <v>652</v>
      </c>
      <c r="D564" s="37" t="s">
        <v>590</v>
      </c>
      <c r="E564" s="38"/>
      <c r="F564" s="39" t="s">
        <v>292</v>
      </c>
      <c r="G564" s="39" t="s">
        <v>54</v>
      </c>
      <c r="H564" s="37" t="s">
        <v>296</v>
      </c>
      <c r="I564" s="21">
        <v>16279.2</v>
      </c>
      <c r="J564" s="21">
        <v>16279.2</v>
      </c>
    </row>
    <row r="565" spans="1:10" x14ac:dyDescent="0.25">
      <c r="A565" s="17">
        <v>563</v>
      </c>
      <c r="B565" s="8" t="s">
        <v>10</v>
      </c>
      <c r="C565" s="37" t="s">
        <v>652</v>
      </c>
      <c r="D565" s="37" t="s">
        <v>590</v>
      </c>
      <c r="E565" s="38"/>
      <c r="F565" s="39" t="s">
        <v>591</v>
      </c>
      <c r="G565" s="39" t="s">
        <v>15</v>
      </c>
      <c r="H565" s="37" t="s">
        <v>296</v>
      </c>
      <c r="I565" s="21">
        <v>14809.5</v>
      </c>
      <c r="J565" s="21">
        <v>14809.5</v>
      </c>
    </row>
    <row r="566" spans="1:10" x14ac:dyDescent="0.25">
      <c r="A566" s="17">
        <v>564</v>
      </c>
      <c r="B566" s="8" t="s">
        <v>10</v>
      </c>
      <c r="C566" s="37" t="s">
        <v>652</v>
      </c>
      <c r="D566" s="37" t="s">
        <v>590</v>
      </c>
      <c r="E566" s="38"/>
      <c r="F566" s="39" t="s">
        <v>591</v>
      </c>
      <c r="G566" s="39" t="s">
        <v>106</v>
      </c>
      <c r="H566" s="37" t="s">
        <v>296</v>
      </c>
      <c r="I566" s="21">
        <v>10049.68</v>
      </c>
      <c r="J566" s="21">
        <v>10049.68</v>
      </c>
    </row>
    <row r="567" spans="1:10" x14ac:dyDescent="0.25">
      <c r="A567" s="17">
        <v>565</v>
      </c>
      <c r="B567" s="8" t="s">
        <v>10</v>
      </c>
      <c r="C567" s="37" t="s">
        <v>652</v>
      </c>
      <c r="D567" s="37" t="s">
        <v>590</v>
      </c>
      <c r="E567" s="38"/>
      <c r="F567" s="39" t="s">
        <v>592</v>
      </c>
      <c r="G567" s="39" t="s">
        <v>23</v>
      </c>
      <c r="H567" s="37" t="s">
        <v>296</v>
      </c>
      <c r="I567" s="21">
        <v>14843.24</v>
      </c>
      <c r="J567" s="21">
        <v>14843.24</v>
      </c>
    </row>
    <row r="568" spans="1:10" x14ac:dyDescent="0.25">
      <c r="A568" s="17">
        <v>566</v>
      </c>
      <c r="B568" s="8" t="s">
        <v>10</v>
      </c>
      <c r="C568" s="37" t="s">
        <v>652</v>
      </c>
      <c r="D568" s="37" t="s">
        <v>590</v>
      </c>
      <c r="E568" s="38"/>
      <c r="F568" s="39" t="s">
        <v>592</v>
      </c>
      <c r="G568" s="39" t="s">
        <v>111</v>
      </c>
      <c r="H568" s="37" t="s">
        <v>296</v>
      </c>
      <c r="I568" s="21">
        <v>26500.21</v>
      </c>
      <c r="J568" s="21">
        <v>26500.21</v>
      </c>
    </row>
    <row r="569" spans="1:10" x14ac:dyDescent="0.25">
      <c r="A569" s="17">
        <v>567</v>
      </c>
      <c r="B569" s="8" t="s">
        <v>10</v>
      </c>
      <c r="C569" s="37" t="s">
        <v>652</v>
      </c>
      <c r="D569" s="37" t="s">
        <v>590</v>
      </c>
      <c r="E569" s="38"/>
      <c r="F569" s="39" t="s">
        <v>593</v>
      </c>
      <c r="G569" s="39" t="s">
        <v>15</v>
      </c>
      <c r="H569" s="37" t="s">
        <v>296</v>
      </c>
      <c r="I569" s="21">
        <v>17249.23</v>
      </c>
      <c r="J569" s="21">
        <v>17249.23</v>
      </c>
    </row>
    <row r="570" spans="1:10" x14ac:dyDescent="0.25">
      <c r="A570" s="17">
        <v>568</v>
      </c>
      <c r="B570" s="8" t="s">
        <v>10</v>
      </c>
      <c r="C570" s="37" t="s">
        <v>652</v>
      </c>
      <c r="D570" s="37" t="s">
        <v>590</v>
      </c>
      <c r="E570" s="38"/>
      <c r="F570" s="39" t="s">
        <v>593</v>
      </c>
      <c r="G570" s="39" t="s">
        <v>67</v>
      </c>
      <c r="H570" s="37" t="s">
        <v>296</v>
      </c>
      <c r="I570" s="21">
        <v>11852.82</v>
      </c>
      <c r="J570" s="21">
        <v>11852.82</v>
      </c>
    </row>
    <row r="571" spans="1:10" x14ac:dyDescent="0.25">
      <c r="A571" s="17">
        <v>569</v>
      </c>
      <c r="B571" s="8" t="s">
        <v>10</v>
      </c>
      <c r="C571" s="37" t="s">
        <v>652</v>
      </c>
      <c r="D571" s="37" t="s">
        <v>590</v>
      </c>
      <c r="E571" s="38"/>
      <c r="F571" s="39" t="s">
        <v>368</v>
      </c>
      <c r="G571" s="39" t="s">
        <v>130</v>
      </c>
      <c r="H571" s="37" t="s">
        <v>296</v>
      </c>
      <c r="I571" s="21">
        <v>12935.52</v>
      </c>
      <c r="J571" s="21">
        <v>12935.52</v>
      </c>
    </row>
    <row r="572" spans="1:10" x14ac:dyDescent="0.25">
      <c r="A572" s="17">
        <v>570</v>
      </c>
      <c r="B572" s="8" t="s">
        <v>10</v>
      </c>
      <c r="C572" s="37" t="s">
        <v>652</v>
      </c>
      <c r="D572" s="37" t="s">
        <v>594</v>
      </c>
      <c r="E572" s="38"/>
      <c r="F572" s="39" t="s">
        <v>248</v>
      </c>
      <c r="G572" s="39" t="s">
        <v>67</v>
      </c>
      <c r="H572" s="37" t="s">
        <v>296</v>
      </c>
      <c r="I572" s="21">
        <v>60722.25</v>
      </c>
      <c r="J572" s="21">
        <v>60722.25</v>
      </c>
    </row>
    <row r="573" spans="1:10" x14ac:dyDescent="0.25">
      <c r="A573" s="17">
        <v>571</v>
      </c>
      <c r="B573" s="8" t="s">
        <v>10</v>
      </c>
      <c r="C573" s="37" t="s">
        <v>652</v>
      </c>
      <c r="D573" s="37" t="s">
        <v>594</v>
      </c>
      <c r="E573" s="38"/>
      <c r="F573" s="39" t="s">
        <v>303</v>
      </c>
      <c r="G573" s="39" t="s">
        <v>95</v>
      </c>
      <c r="H573" s="37" t="s">
        <v>296</v>
      </c>
      <c r="I573" s="21">
        <v>16759.41</v>
      </c>
      <c r="J573" s="21">
        <v>16759.41</v>
      </c>
    </row>
    <row r="574" spans="1:10" x14ac:dyDescent="0.25">
      <c r="A574" s="17">
        <v>572</v>
      </c>
      <c r="B574" s="8" t="s">
        <v>10</v>
      </c>
      <c r="C574" s="37" t="s">
        <v>652</v>
      </c>
      <c r="D574" s="37" t="s">
        <v>594</v>
      </c>
      <c r="E574" s="38"/>
      <c r="F574" s="39" t="s">
        <v>262</v>
      </c>
      <c r="G574" s="39" t="s">
        <v>106</v>
      </c>
      <c r="H574" s="37" t="s">
        <v>296</v>
      </c>
      <c r="I574" s="21">
        <v>11576.27</v>
      </c>
      <c r="J574" s="21">
        <v>11576.27</v>
      </c>
    </row>
    <row r="575" spans="1:10" x14ac:dyDescent="0.25">
      <c r="A575" s="17">
        <v>573</v>
      </c>
      <c r="B575" s="8" t="s">
        <v>10</v>
      </c>
      <c r="C575" s="37" t="s">
        <v>652</v>
      </c>
      <c r="D575" s="37" t="s">
        <v>595</v>
      </c>
      <c r="E575" s="38"/>
      <c r="F575" s="39" t="s">
        <v>64</v>
      </c>
      <c r="G575" s="39" t="s">
        <v>110</v>
      </c>
      <c r="H575" s="37" t="s">
        <v>296</v>
      </c>
      <c r="I575" s="21">
        <v>11635.52</v>
      </c>
      <c r="J575" s="21">
        <v>11635.52</v>
      </c>
    </row>
    <row r="576" spans="1:10" x14ac:dyDescent="0.25">
      <c r="A576" s="17">
        <v>574</v>
      </c>
      <c r="B576" s="8" t="s">
        <v>10</v>
      </c>
      <c r="C576" s="37" t="s">
        <v>652</v>
      </c>
      <c r="D576" s="37" t="s">
        <v>596</v>
      </c>
      <c r="E576" s="38"/>
      <c r="F576" s="39" t="s">
        <v>542</v>
      </c>
      <c r="G576" s="39" t="s">
        <v>96</v>
      </c>
      <c r="H576" s="37" t="s">
        <v>296</v>
      </c>
      <c r="I576" s="21">
        <v>31550.240000000002</v>
      </c>
      <c r="J576" s="21">
        <v>31550.240000000002</v>
      </c>
    </row>
    <row r="577" spans="1:10" x14ac:dyDescent="0.25">
      <c r="A577" s="17">
        <v>575</v>
      </c>
      <c r="B577" s="8" t="s">
        <v>10</v>
      </c>
      <c r="C577" s="56" t="s">
        <v>653</v>
      </c>
      <c r="D577" s="58" t="s">
        <v>297</v>
      </c>
      <c r="E577" s="13"/>
      <c r="F577" s="18" t="s">
        <v>171</v>
      </c>
      <c r="G577" s="19" t="s">
        <v>298</v>
      </c>
      <c r="H577" s="20" t="s">
        <v>299</v>
      </c>
      <c r="I577" s="21">
        <v>15300</v>
      </c>
      <c r="J577" s="7">
        <v>15300</v>
      </c>
    </row>
    <row r="578" spans="1:10" x14ac:dyDescent="0.25">
      <c r="A578" s="17">
        <v>576</v>
      </c>
      <c r="B578" s="8" t="s">
        <v>10</v>
      </c>
      <c r="C578" s="56" t="s">
        <v>653</v>
      </c>
      <c r="D578" s="58" t="s">
        <v>297</v>
      </c>
      <c r="E578" s="13"/>
      <c r="F578" s="18" t="s">
        <v>171</v>
      </c>
      <c r="G578" s="19" t="s">
        <v>300</v>
      </c>
      <c r="H578" s="20" t="s">
        <v>299</v>
      </c>
      <c r="I578" s="21">
        <v>22500</v>
      </c>
      <c r="J578" s="7">
        <v>22500</v>
      </c>
    </row>
    <row r="579" spans="1:10" x14ac:dyDescent="0.25">
      <c r="A579" s="17">
        <v>577</v>
      </c>
      <c r="B579" s="8" t="s">
        <v>10</v>
      </c>
      <c r="C579" s="56" t="s">
        <v>653</v>
      </c>
      <c r="D579" s="58" t="s">
        <v>301</v>
      </c>
      <c r="E579" s="13"/>
      <c r="F579" s="18" t="s">
        <v>51</v>
      </c>
      <c r="G579" s="19" t="s">
        <v>302</v>
      </c>
      <c r="H579" s="20" t="s">
        <v>46</v>
      </c>
      <c r="I579" s="21">
        <v>17302.78</v>
      </c>
      <c r="J579" s="7">
        <v>17302.78</v>
      </c>
    </row>
    <row r="580" spans="1:10" x14ac:dyDescent="0.25">
      <c r="A580" s="17">
        <v>578</v>
      </c>
      <c r="B580" s="8" t="s">
        <v>10</v>
      </c>
      <c r="C580" s="56" t="s">
        <v>653</v>
      </c>
      <c r="D580" s="58" t="s">
        <v>301</v>
      </c>
      <c r="E580" s="13"/>
      <c r="F580" s="18" t="s">
        <v>50</v>
      </c>
      <c r="G580" s="19" t="s">
        <v>159</v>
      </c>
      <c r="H580" s="20" t="s">
        <v>46</v>
      </c>
      <c r="I580" s="21">
        <v>10033.219999999999</v>
      </c>
      <c r="J580" s="7">
        <v>10033.219999999999</v>
      </c>
    </row>
    <row r="581" spans="1:10" x14ac:dyDescent="0.25">
      <c r="A581" s="17">
        <v>579</v>
      </c>
      <c r="B581" s="8" t="s">
        <v>10</v>
      </c>
      <c r="C581" s="56" t="s">
        <v>653</v>
      </c>
      <c r="D581" s="58" t="s">
        <v>301</v>
      </c>
      <c r="E581" s="13"/>
      <c r="F581" s="18" t="s">
        <v>50</v>
      </c>
      <c r="G581" s="19" t="s">
        <v>26</v>
      </c>
      <c r="H581" s="20" t="s">
        <v>46</v>
      </c>
      <c r="I581" s="21">
        <v>10156.44</v>
      </c>
      <c r="J581" s="7">
        <v>10156.44</v>
      </c>
    </row>
    <row r="582" spans="1:10" x14ac:dyDescent="0.25">
      <c r="A582" s="17">
        <v>580</v>
      </c>
      <c r="B582" s="8" t="s">
        <v>10</v>
      </c>
      <c r="C582" s="56" t="s">
        <v>653</v>
      </c>
      <c r="D582" s="58" t="s">
        <v>301</v>
      </c>
      <c r="E582" s="13"/>
      <c r="F582" s="18" t="s">
        <v>50</v>
      </c>
      <c r="G582" s="19" t="s">
        <v>30</v>
      </c>
      <c r="H582" s="20" t="s">
        <v>46</v>
      </c>
      <c r="I582" s="21">
        <v>13699.69</v>
      </c>
      <c r="J582" s="7">
        <v>13699.69</v>
      </c>
    </row>
    <row r="583" spans="1:10" x14ac:dyDescent="0.25">
      <c r="A583" s="17">
        <v>581</v>
      </c>
      <c r="B583" s="8" t="s">
        <v>10</v>
      </c>
      <c r="C583" s="56" t="s">
        <v>653</v>
      </c>
      <c r="D583" s="58" t="s">
        <v>301</v>
      </c>
      <c r="E583" s="13"/>
      <c r="F583" s="18" t="s">
        <v>50</v>
      </c>
      <c r="G583" s="19" t="s">
        <v>62</v>
      </c>
      <c r="H583" s="20" t="s">
        <v>46</v>
      </c>
      <c r="I583" s="21">
        <v>24498.31</v>
      </c>
      <c r="J583" s="7">
        <v>24498.31</v>
      </c>
    </row>
    <row r="584" spans="1:10" x14ac:dyDescent="0.25">
      <c r="A584" s="17">
        <v>582</v>
      </c>
      <c r="B584" s="8" t="s">
        <v>10</v>
      </c>
      <c r="C584" s="56" t="s">
        <v>653</v>
      </c>
      <c r="D584" s="58" t="s">
        <v>301</v>
      </c>
      <c r="E584" s="13"/>
      <c r="F584" s="18" t="s">
        <v>50</v>
      </c>
      <c r="G584" s="19" t="s">
        <v>125</v>
      </c>
      <c r="H584" s="20" t="s">
        <v>46</v>
      </c>
      <c r="I584" s="21">
        <v>21725.95</v>
      </c>
      <c r="J584" s="7">
        <v>21725.95</v>
      </c>
    </row>
    <row r="585" spans="1:10" x14ac:dyDescent="0.25">
      <c r="A585" s="17">
        <v>583</v>
      </c>
      <c r="B585" s="8" t="s">
        <v>10</v>
      </c>
      <c r="C585" s="56" t="s">
        <v>653</v>
      </c>
      <c r="D585" s="58" t="s">
        <v>301</v>
      </c>
      <c r="E585" s="13"/>
      <c r="F585" s="18" t="s">
        <v>50</v>
      </c>
      <c r="G585" s="19" t="s">
        <v>119</v>
      </c>
      <c r="H585" s="20" t="s">
        <v>46</v>
      </c>
      <c r="I585" s="21">
        <v>10123.52</v>
      </c>
      <c r="J585" s="7">
        <v>10123.52</v>
      </c>
    </row>
    <row r="586" spans="1:10" x14ac:dyDescent="0.25">
      <c r="A586" s="17">
        <v>584</v>
      </c>
      <c r="B586" s="8" t="s">
        <v>10</v>
      </c>
      <c r="C586" s="56" t="s">
        <v>653</v>
      </c>
      <c r="D586" s="58" t="s">
        <v>301</v>
      </c>
      <c r="E586" s="13"/>
      <c r="F586" s="18" t="s">
        <v>50</v>
      </c>
      <c r="G586" s="19" t="s">
        <v>144</v>
      </c>
      <c r="H586" s="20" t="s">
        <v>46</v>
      </c>
      <c r="I586" s="21">
        <v>21561.77</v>
      </c>
      <c r="J586" s="7">
        <v>21561.77</v>
      </c>
    </row>
    <row r="587" spans="1:10" x14ac:dyDescent="0.25">
      <c r="A587" s="17">
        <v>585</v>
      </c>
      <c r="B587" s="8" t="s">
        <v>10</v>
      </c>
      <c r="C587" s="56" t="s">
        <v>653</v>
      </c>
      <c r="D587" s="58" t="s">
        <v>301</v>
      </c>
      <c r="E587" s="13"/>
      <c r="F587" s="18" t="s">
        <v>50</v>
      </c>
      <c r="G587" s="19" t="s">
        <v>248</v>
      </c>
      <c r="H587" s="20" t="s">
        <v>46</v>
      </c>
      <c r="I587" s="21">
        <v>24573.16</v>
      </c>
      <c r="J587" s="7">
        <v>24573.16</v>
      </c>
    </row>
    <row r="588" spans="1:10" x14ac:dyDescent="0.25">
      <c r="A588" s="17">
        <v>586</v>
      </c>
      <c r="B588" s="8" t="s">
        <v>10</v>
      </c>
      <c r="C588" s="56" t="s">
        <v>653</v>
      </c>
      <c r="D588" s="58" t="s">
        <v>301</v>
      </c>
      <c r="E588" s="13"/>
      <c r="F588" s="18" t="s">
        <v>50</v>
      </c>
      <c r="G588" s="19" t="s">
        <v>303</v>
      </c>
      <c r="H588" s="20" t="s">
        <v>46</v>
      </c>
      <c r="I588" s="21">
        <v>10809.22</v>
      </c>
      <c r="J588" s="7">
        <v>10809.22</v>
      </c>
    </row>
    <row r="589" spans="1:10" x14ac:dyDescent="0.25">
      <c r="A589" s="17">
        <v>587</v>
      </c>
      <c r="B589" s="8" t="s">
        <v>10</v>
      </c>
      <c r="C589" s="56" t="s">
        <v>653</v>
      </c>
      <c r="D589" s="58" t="s">
        <v>301</v>
      </c>
      <c r="E589" s="13"/>
      <c r="F589" s="18" t="s">
        <v>50</v>
      </c>
      <c r="G589" s="19" t="s">
        <v>304</v>
      </c>
      <c r="H589" s="20" t="s">
        <v>46</v>
      </c>
      <c r="I589" s="21">
        <v>10967.1</v>
      </c>
      <c r="J589" s="7">
        <v>10967.1</v>
      </c>
    </row>
    <row r="590" spans="1:10" x14ac:dyDescent="0.25">
      <c r="A590" s="17">
        <v>588</v>
      </c>
      <c r="B590" s="8" t="s">
        <v>10</v>
      </c>
      <c r="C590" s="56" t="s">
        <v>653</v>
      </c>
      <c r="D590" s="58" t="s">
        <v>301</v>
      </c>
      <c r="E590" s="13"/>
      <c r="F590" s="18" t="s">
        <v>12</v>
      </c>
      <c r="G590" s="19" t="s">
        <v>67</v>
      </c>
      <c r="H590" s="20" t="s">
        <v>46</v>
      </c>
      <c r="I590" s="21">
        <v>18119.34</v>
      </c>
      <c r="J590" s="7">
        <v>18119.34</v>
      </c>
    </row>
    <row r="591" spans="1:10" x14ac:dyDescent="0.25">
      <c r="A591" s="17">
        <v>589</v>
      </c>
      <c r="B591" s="8" t="s">
        <v>10</v>
      </c>
      <c r="C591" s="56" t="s">
        <v>653</v>
      </c>
      <c r="D591" s="58" t="s">
        <v>301</v>
      </c>
      <c r="E591" s="13"/>
      <c r="F591" s="18" t="s">
        <v>12</v>
      </c>
      <c r="G591" s="19" t="s">
        <v>85</v>
      </c>
      <c r="H591" s="20" t="s">
        <v>46</v>
      </c>
      <c r="I591" s="21">
        <v>13167.67</v>
      </c>
      <c r="J591" s="7">
        <v>13167.67</v>
      </c>
    </row>
    <row r="592" spans="1:10" x14ac:dyDescent="0.25">
      <c r="A592" s="17">
        <v>590</v>
      </c>
      <c r="B592" s="8" t="s">
        <v>10</v>
      </c>
      <c r="C592" s="56" t="s">
        <v>653</v>
      </c>
      <c r="D592" s="58" t="s">
        <v>301</v>
      </c>
      <c r="E592" s="13"/>
      <c r="F592" s="18" t="s">
        <v>28</v>
      </c>
      <c r="G592" s="19" t="s">
        <v>122</v>
      </c>
      <c r="H592" s="20" t="s">
        <v>46</v>
      </c>
      <c r="I592" s="21">
        <v>10645.51</v>
      </c>
      <c r="J592" s="7">
        <v>10645.51</v>
      </c>
    </row>
    <row r="593" spans="1:10" x14ac:dyDescent="0.25">
      <c r="A593" s="17">
        <v>591</v>
      </c>
      <c r="B593" s="8" t="s">
        <v>10</v>
      </c>
      <c r="C593" s="56" t="s">
        <v>653</v>
      </c>
      <c r="D593" s="58" t="s">
        <v>305</v>
      </c>
      <c r="E593" s="23"/>
      <c r="F593" s="18" t="s">
        <v>171</v>
      </c>
      <c r="G593" s="19" t="s">
        <v>306</v>
      </c>
      <c r="H593" s="20" t="s">
        <v>307</v>
      </c>
      <c r="I593" s="21">
        <v>14939.43</v>
      </c>
      <c r="J593" s="7">
        <v>14939.43</v>
      </c>
    </row>
    <row r="594" spans="1:10" x14ac:dyDescent="0.25">
      <c r="A594" s="17">
        <v>592</v>
      </c>
      <c r="B594" s="8" t="s">
        <v>10</v>
      </c>
      <c r="C594" s="56" t="s">
        <v>653</v>
      </c>
      <c r="D594" s="58" t="s">
        <v>305</v>
      </c>
      <c r="E594" s="13"/>
      <c r="F594" s="18" t="s">
        <v>171</v>
      </c>
      <c r="G594" s="19" t="s">
        <v>308</v>
      </c>
      <c r="H594" s="20" t="s">
        <v>309</v>
      </c>
      <c r="I594" s="21">
        <v>15244</v>
      </c>
      <c r="J594" s="7">
        <v>15244</v>
      </c>
    </row>
    <row r="595" spans="1:10" x14ac:dyDescent="0.25">
      <c r="A595" s="17">
        <v>593</v>
      </c>
      <c r="B595" s="8" t="s">
        <v>10</v>
      </c>
      <c r="C595" s="56" t="s">
        <v>653</v>
      </c>
      <c r="D595" s="58" t="s">
        <v>305</v>
      </c>
      <c r="E595" s="13"/>
      <c r="F595" s="18" t="s">
        <v>171</v>
      </c>
      <c r="G595" s="19" t="s">
        <v>310</v>
      </c>
      <c r="H595" s="20" t="s">
        <v>296</v>
      </c>
      <c r="I595" s="21">
        <v>13450</v>
      </c>
      <c r="J595" s="7">
        <v>13450</v>
      </c>
    </row>
    <row r="596" spans="1:10" x14ac:dyDescent="0.25">
      <c r="A596" s="17">
        <v>594</v>
      </c>
      <c r="B596" s="8" t="s">
        <v>10</v>
      </c>
      <c r="C596" s="56" t="s">
        <v>653</v>
      </c>
      <c r="D596" s="58" t="s">
        <v>305</v>
      </c>
      <c r="E596" s="13"/>
      <c r="F596" s="18" t="s">
        <v>171</v>
      </c>
      <c r="G596" s="19" t="s">
        <v>311</v>
      </c>
      <c r="H596" s="20" t="s">
        <v>296</v>
      </c>
      <c r="I596" s="21">
        <v>10800</v>
      </c>
      <c r="J596" s="7">
        <v>10800</v>
      </c>
    </row>
    <row r="597" spans="1:10" x14ac:dyDescent="0.25">
      <c r="A597" s="17">
        <v>595</v>
      </c>
      <c r="B597" s="8" t="s">
        <v>10</v>
      </c>
      <c r="C597" s="56" t="s">
        <v>653</v>
      </c>
      <c r="D597" s="58" t="s">
        <v>305</v>
      </c>
      <c r="E597" s="13"/>
      <c r="F597" s="18" t="s">
        <v>171</v>
      </c>
      <c r="G597" s="19" t="s">
        <v>312</v>
      </c>
      <c r="H597" s="20" t="s">
        <v>313</v>
      </c>
      <c r="I597" s="21">
        <v>15650</v>
      </c>
      <c r="J597" s="7">
        <v>15650</v>
      </c>
    </row>
    <row r="598" spans="1:10" x14ac:dyDescent="0.25">
      <c r="A598" s="17">
        <v>596</v>
      </c>
      <c r="B598" s="8" t="s">
        <v>10</v>
      </c>
      <c r="C598" s="56" t="s">
        <v>653</v>
      </c>
      <c r="D598" s="58" t="s">
        <v>305</v>
      </c>
      <c r="E598" s="13"/>
      <c r="F598" s="18" t="s">
        <v>171</v>
      </c>
      <c r="G598" s="19" t="s">
        <v>314</v>
      </c>
      <c r="H598" s="20" t="s">
        <v>315</v>
      </c>
      <c r="I598" s="21">
        <v>31050</v>
      </c>
      <c r="J598" s="7">
        <v>31050</v>
      </c>
    </row>
    <row r="599" spans="1:10" x14ac:dyDescent="0.25">
      <c r="A599" s="17">
        <v>597</v>
      </c>
      <c r="B599" s="8" t="s">
        <v>10</v>
      </c>
      <c r="C599" s="56" t="s">
        <v>653</v>
      </c>
      <c r="D599" s="58" t="s">
        <v>305</v>
      </c>
      <c r="E599" s="13"/>
      <c r="F599" s="18" t="s">
        <v>171</v>
      </c>
      <c r="G599" s="19" t="s">
        <v>316</v>
      </c>
      <c r="H599" s="20" t="s">
        <v>296</v>
      </c>
      <c r="I599" s="21">
        <v>19150</v>
      </c>
      <c r="J599" s="7">
        <v>19150</v>
      </c>
    </row>
    <row r="600" spans="1:10" x14ac:dyDescent="0.25">
      <c r="A600" s="17">
        <v>598</v>
      </c>
      <c r="B600" s="8" t="s">
        <v>10</v>
      </c>
      <c r="C600" s="56" t="s">
        <v>653</v>
      </c>
      <c r="D600" s="58" t="s">
        <v>305</v>
      </c>
      <c r="E600" s="13"/>
      <c r="F600" s="18" t="s">
        <v>171</v>
      </c>
      <c r="G600" s="19" t="s">
        <v>317</v>
      </c>
      <c r="H600" s="20" t="s">
        <v>299</v>
      </c>
      <c r="I600" s="21">
        <v>16600</v>
      </c>
      <c r="J600" s="7">
        <v>16600</v>
      </c>
    </row>
    <row r="601" spans="1:10" x14ac:dyDescent="0.25">
      <c r="A601" s="17">
        <v>599</v>
      </c>
      <c r="B601" s="8" t="s">
        <v>10</v>
      </c>
      <c r="C601" s="56" t="s">
        <v>653</v>
      </c>
      <c r="D601" s="58" t="s">
        <v>305</v>
      </c>
      <c r="E601" s="13"/>
      <c r="F601" s="18" t="s">
        <v>171</v>
      </c>
      <c r="G601" s="19" t="s">
        <v>318</v>
      </c>
      <c r="H601" s="20" t="s">
        <v>296</v>
      </c>
      <c r="I601" s="21">
        <v>25850</v>
      </c>
      <c r="J601" s="7">
        <v>25850</v>
      </c>
    </row>
    <row r="602" spans="1:10" x14ac:dyDescent="0.25">
      <c r="A602" s="17">
        <v>600</v>
      </c>
      <c r="B602" s="8" t="s">
        <v>10</v>
      </c>
      <c r="C602" s="56" t="s">
        <v>653</v>
      </c>
      <c r="D602" s="58" t="s">
        <v>305</v>
      </c>
      <c r="E602" s="13"/>
      <c r="F602" s="18" t="s">
        <v>171</v>
      </c>
      <c r="G602" s="19" t="s">
        <v>319</v>
      </c>
      <c r="H602" s="20" t="s">
        <v>320</v>
      </c>
      <c r="I602" s="21">
        <v>18684</v>
      </c>
      <c r="J602" s="7">
        <v>18684</v>
      </c>
    </row>
    <row r="603" spans="1:10" x14ac:dyDescent="0.25">
      <c r="A603" s="17">
        <v>601</v>
      </c>
      <c r="B603" s="8" t="s">
        <v>10</v>
      </c>
      <c r="C603" s="56" t="s">
        <v>653</v>
      </c>
      <c r="D603" s="58" t="s">
        <v>305</v>
      </c>
      <c r="E603" s="13"/>
      <c r="F603" s="18" t="s">
        <v>171</v>
      </c>
      <c r="G603" s="19" t="s">
        <v>321</v>
      </c>
      <c r="H603" s="20" t="s">
        <v>322</v>
      </c>
      <c r="I603" s="21">
        <v>15635</v>
      </c>
      <c r="J603" s="7">
        <v>15635</v>
      </c>
    </row>
    <row r="604" spans="1:10" x14ac:dyDescent="0.25">
      <c r="A604" s="17">
        <v>602</v>
      </c>
      <c r="B604" s="8" t="s">
        <v>10</v>
      </c>
      <c r="C604" s="56" t="s">
        <v>653</v>
      </c>
      <c r="D604" s="58" t="s">
        <v>305</v>
      </c>
      <c r="E604" s="13"/>
      <c r="F604" s="18" t="s">
        <v>171</v>
      </c>
      <c r="G604" s="19" t="s">
        <v>323</v>
      </c>
      <c r="H604" s="20" t="s">
        <v>296</v>
      </c>
      <c r="I604" s="21">
        <v>15100</v>
      </c>
      <c r="J604" s="7">
        <v>15100</v>
      </c>
    </row>
    <row r="605" spans="1:10" x14ac:dyDescent="0.25">
      <c r="A605" s="17">
        <v>603</v>
      </c>
      <c r="B605" s="8" t="s">
        <v>10</v>
      </c>
      <c r="C605" s="56" t="s">
        <v>653</v>
      </c>
      <c r="D605" s="58" t="s">
        <v>305</v>
      </c>
      <c r="E605" s="13"/>
      <c r="F605" s="18" t="s">
        <v>171</v>
      </c>
      <c r="G605" s="19" t="s">
        <v>324</v>
      </c>
      <c r="H605" s="20" t="s">
        <v>296</v>
      </c>
      <c r="I605" s="21">
        <v>14200</v>
      </c>
      <c r="J605" s="7">
        <v>14200</v>
      </c>
    </row>
    <row r="606" spans="1:10" x14ac:dyDescent="0.25">
      <c r="A606" s="17">
        <v>604</v>
      </c>
      <c r="B606" s="8" t="s">
        <v>10</v>
      </c>
      <c r="C606" s="56" t="s">
        <v>653</v>
      </c>
      <c r="D606" s="58" t="s">
        <v>325</v>
      </c>
      <c r="E606" s="13"/>
      <c r="F606" s="18" t="s">
        <v>171</v>
      </c>
      <c r="G606" s="19" t="s">
        <v>326</v>
      </c>
      <c r="H606" s="20" t="s">
        <v>296</v>
      </c>
      <c r="I606" s="21">
        <v>12750</v>
      </c>
      <c r="J606" s="7">
        <v>12750</v>
      </c>
    </row>
    <row r="607" spans="1:10" x14ac:dyDescent="0.25">
      <c r="A607" s="17">
        <v>605</v>
      </c>
      <c r="B607" s="8" t="s">
        <v>10</v>
      </c>
      <c r="C607" s="56" t="s">
        <v>653</v>
      </c>
      <c r="D607" s="58" t="s">
        <v>325</v>
      </c>
      <c r="E607" s="13"/>
      <c r="F607" s="18" t="s">
        <v>171</v>
      </c>
      <c r="G607" s="19" t="s">
        <v>327</v>
      </c>
      <c r="H607" s="20" t="s">
        <v>299</v>
      </c>
      <c r="I607" s="21">
        <v>21937</v>
      </c>
      <c r="J607" s="7">
        <v>21937</v>
      </c>
    </row>
    <row r="608" spans="1:10" x14ac:dyDescent="0.25">
      <c r="A608" s="17">
        <v>606</v>
      </c>
      <c r="B608" s="8" t="s">
        <v>10</v>
      </c>
      <c r="C608" s="56" t="s">
        <v>653</v>
      </c>
      <c r="D608" s="58" t="s">
        <v>325</v>
      </c>
      <c r="E608" s="13"/>
      <c r="F608" s="18" t="s">
        <v>171</v>
      </c>
      <c r="G608" s="19" t="s">
        <v>328</v>
      </c>
      <c r="H608" s="20" t="s">
        <v>296</v>
      </c>
      <c r="I608" s="21">
        <v>16150</v>
      </c>
      <c r="J608" s="7">
        <v>16150</v>
      </c>
    </row>
    <row r="609" spans="1:10" x14ac:dyDescent="0.25">
      <c r="A609" s="17">
        <v>607</v>
      </c>
      <c r="B609" s="8" t="s">
        <v>10</v>
      </c>
      <c r="C609" s="56" t="s">
        <v>653</v>
      </c>
      <c r="D609" s="58" t="s">
        <v>325</v>
      </c>
      <c r="E609" s="13"/>
      <c r="F609" s="18" t="s">
        <v>171</v>
      </c>
      <c r="G609" s="19" t="s">
        <v>329</v>
      </c>
      <c r="H609" s="20" t="s">
        <v>313</v>
      </c>
      <c r="I609" s="21">
        <v>10300</v>
      </c>
      <c r="J609" s="7">
        <v>10300</v>
      </c>
    </row>
    <row r="610" spans="1:10" x14ac:dyDescent="0.25">
      <c r="A610" s="17">
        <v>608</v>
      </c>
      <c r="B610" s="8" t="s">
        <v>10</v>
      </c>
      <c r="C610" s="56" t="s">
        <v>653</v>
      </c>
      <c r="D610" s="58" t="s">
        <v>325</v>
      </c>
      <c r="E610" s="13"/>
      <c r="F610" s="18" t="s">
        <v>171</v>
      </c>
      <c r="G610" s="19" t="s">
        <v>330</v>
      </c>
      <c r="H610" s="20" t="s">
        <v>296</v>
      </c>
      <c r="I610" s="21">
        <v>14050</v>
      </c>
      <c r="J610" s="7">
        <v>14050</v>
      </c>
    </row>
    <row r="611" spans="1:10" x14ac:dyDescent="0.25">
      <c r="A611" s="17">
        <v>609</v>
      </c>
      <c r="B611" s="8" t="s">
        <v>10</v>
      </c>
      <c r="C611" s="56" t="s">
        <v>653</v>
      </c>
      <c r="D611" s="58" t="s">
        <v>325</v>
      </c>
      <c r="E611" s="13"/>
      <c r="F611" s="18" t="s">
        <v>171</v>
      </c>
      <c r="G611" s="19" t="s">
        <v>331</v>
      </c>
      <c r="H611" s="20" t="s">
        <v>313</v>
      </c>
      <c r="I611" s="21">
        <v>11300</v>
      </c>
      <c r="J611" s="7">
        <v>11300</v>
      </c>
    </row>
    <row r="612" spans="1:10" x14ac:dyDescent="0.25">
      <c r="A612" s="17">
        <v>610</v>
      </c>
      <c r="B612" s="8" t="s">
        <v>10</v>
      </c>
      <c r="C612" s="56" t="s">
        <v>653</v>
      </c>
      <c r="D612" s="58" t="s">
        <v>325</v>
      </c>
      <c r="E612" s="13"/>
      <c r="F612" s="18" t="s">
        <v>171</v>
      </c>
      <c r="G612" s="19" t="s">
        <v>332</v>
      </c>
      <c r="H612" s="20" t="s">
        <v>296</v>
      </c>
      <c r="I612" s="21">
        <v>12900</v>
      </c>
      <c r="J612" s="7">
        <v>12900</v>
      </c>
    </row>
    <row r="613" spans="1:10" x14ac:dyDescent="0.25">
      <c r="A613" s="17">
        <v>611</v>
      </c>
      <c r="B613" s="8" t="s">
        <v>10</v>
      </c>
      <c r="C613" s="56" t="s">
        <v>653</v>
      </c>
      <c r="D613" s="58" t="s">
        <v>325</v>
      </c>
      <c r="E613" s="13"/>
      <c r="F613" s="18" t="s">
        <v>171</v>
      </c>
      <c r="G613" s="19" t="s">
        <v>333</v>
      </c>
      <c r="H613" s="20" t="s">
        <v>296</v>
      </c>
      <c r="I613" s="21">
        <v>10800</v>
      </c>
      <c r="J613" s="7">
        <v>10800</v>
      </c>
    </row>
    <row r="614" spans="1:10" x14ac:dyDescent="0.25">
      <c r="A614" s="17">
        <v>612</v>
      </c>
      <c r="B614" s="8" t="s">
        <v>10</v>
      </c>
      <c r="C614" s="56" t="s">
        <v>653</v>
      </c>
      <c r="D614" s="58" t="s">
        <v>325</v>
      </c>
      <c r="E614" s="13"/>
      <c r="F614" s="18" t="s">
        <v>171</v>
      </c>
      <c r="G614" s="19" t="s">
        <v>334</v>
      </c>
      <c r="H614" s="20" t="s">
        <v>296</v>
      </c>
      <c r="I614" s="21">
        <v>16300</v>
      </c>
      <c r="J614" s="7">
        <v>16300</v>
      </c>
    </row>
    <row r="615" spans="1:10" x14ac:dyDescent="0.25">
      <c r="A615" s="17">
        <v>613</v>
      </c>
      <c r="B615" s="8" t="s">
        <v>10</v>
      </c>
      <c r="C615" s="56" t="s">
        <v>653</v>
      </c>
      <c r="D615" s="58" t="s">
        <v>325</v>
      </c>
      <c r="E615" s="13"/>
      <c r="F615" s="18" t="s">
        <v>171</v>
      </c>
      <c r="G615" s="19" t="s">
        <v>335</v>
      </c>
      <c r="H615" s="20" t="s">
        <v>296</v>
      </c>
      <c r="I615" s="21">
        <v>16100</v>
      </c>
      <c r="J615" s="7">
        <v>16100</v>
      </c>
    </row>
    <row r="616" spans="1:10" x14ac:dyDescent="0.25">
      <c r="A616" s="17">
        <v>614</v>
      </c>
      <c r="B616" s="8" t="s">
        <v>10</v>
      </c>
      <c r="C616" s="56" t="s">
        <v>653</v>
      </c>
      <c r="D616" s="58" t="s">
        <v>325</v>
      </c>
      <c r="E616" s="13"/>
      <c r="F616" s="18" t="s">
        <v>171</v>
      </c>
      <c r="G616" s="19" t="s">
        <v>336</v>
      </c>
      <c r="H616" s="20" t="s">
        <v>296</v>
      </c>
      <c r="I616" s="21">
        <v>10000</v>
      </c>
      <c r="J616" s="7">
        <v>10000</v>
      </c>
    </row>
    <row r="617" spans="1:10" x14ac:dyDescent="0.25">
      <c r="A617" s="17">
        <v>615</v>
      </c>
      <c r="B617" s="8" t="s">
        <v>10</v>
      </c>
      <c r="C617" s="56" t="s">
        <v>653</v>
      </c>
      <c r="D617" s="58" t="s">
        <v>325</v>
      </c>
      <c r="E617" s="13"/>
      <c r="F617" s="18" t="s">
        <v>171</v>
      </c>
      <c r="G617" s="19" t="s">
        <v>337</v>
      </c>
      <c r="H617" s="20" t="s">
        <v>296</v>
      </c>
      <c r="I617" s="21">
        <v>20100</v>
      </c>
      <c r="J617" s="7">
        <v>20100</v>
      </c>
    </row>
    <row r="618" spans="1:10" x14ac:dyDescent="0.25">
      <c r="A618" s="17">
        <v>616</v>
      </c>
      <c r="B618" s="8" t="s">
        <v>10</v>
      </c>
      <c r="C618" s="56" t="s">
        <v>653</v>
      </c>
      <c r="D618" s="58" t="s">
        <v>325</v>
      </c>
      <c r="E618" s="13"/>
      <c r="F618" s="18" t="s">
        <v>171</v>
      </c>
      <c r="G618" s="19" t="s">
        <v>338</v>
      </c>
      <c r="H618" s="20" t="s">
        <v>296</v>
      </c>
      <c r="I618" s="21">
        <v>20000</v>
      </c>
      <c r="J618" s="7">
        <v>20000</v>
      </c>
    </row>
    <row r="619" spans="1:10" x14ac:dyDescent="0.25">
      <c r="A619" s="17">
        <v>617</v>
      </c>
      <c r="B619" s="8" t="s">
        <v>10</v>
      </c>
      <c r="C619" s="56" t="s">
        <v>653</v>
      </c>
      <c r="D619" s="58" t="s">
        <v>325</v>
      </c>
      <c r="E619" s="13"/>
      <c r="F619" s="18" t="s">
        <v>171</v>
      </c>
      <c r="G619" s="19" t="s">
        <v>339</v>
      </c>
      <c r="H619" s="20" t="s">
        <v>296</v>
      </c>
      <c r="I619" s="21">
        <v>12700</v>
      </c>
      <c r="J619" s="7">
        <v>12700</v>
      </c>
    </row>
    <row r="620" spans="1:10" x14ac:dyDescent="0.25">
      <c r="A620" s="17">
        <v>618</v>
      </c>
      <c r="B620" s="8" t="s">
        <v>10</v>
      </c>
      <c r="C620" s="56" t="s">
        <v>653</v>
      </c>
      <c r="D620" s="58" t="s">
        <v>325</v>
      </c>
      <c r="E620" s="13"/>
      <c r="F620" s="18" t="s">
        <v>171</v>
      </c>
      <c r="G620" s="19" t="s">
        <v>340</v>
      </c>
      <c r="H620" s="20" t="s">
        <v>296</v>
      </c>
      <c r="I620" s="21">
        <v>20000</v>
      </c>
      <c r="J620" s="7">
        <v>20000</v>
      </c>
    </row>
    <row r="621" spans="1:10" x14ac:dyDescent="0.25">
      <c r="A621" s="17">
        <v>619</v>
      </c>
      <c r="B621" s="8" t="s">
        <v>10</v>
      </c>
      <c r="C621" s="56" t="s">
        <v>653</v>
      </c>
      <c r="D621" s="58" t="s">
        <v>325</v>
      </c>
      <c r="E621" s="13"/>
      <c r="F621" s="18" t="s">
        <v>171</v>
      </c>
      <c r="G621" s="19" t="s">
        <v>341</v>
      </c>
      <c r="H621" s="20" t="s">
        <v>296</v>
      </c>
      <c r="I621" s="21">
        <v>20000</v>
      </c>
      <c r="J621" s="7">
        <v>20000</v>
      </c>
    </row>
    <row r="622" spans="1:10" x14ac:dyDescent="0.25">
      <c r="A622" s="17">
        <v>620</v>
      </c>
      <c r="B622" s="8" t="s">
        <v>10</v>
      </c>
      <c r="C622" s="56" t="s">
        <v>653</v>
      </c>
      <c r="D622" s="58" t="s">
        <v>325</v>
      </c>
      <c r="E622" s="13"/>
      <c r="F622" s="18" t="s">
        <v>171</v>
      </c>
      <c r="G622" s="19" t="s">
        <v>342</v>
      </c>
      <c r="H622" s="20" t="s">
        <v>296</v>
      </c>
      <c r="I622" s="21">
        <v>11450</v>
      </c>
      <c r="J622" s="7">
        <v>11450</v>
      </c>
    </row>
    <row r="623" spans="1:10" x14ac:dyDescent="0.25">
      <c r="A623" s="17">
        <v>621</v>
      </c>
      <c r="B623" s="8" t="s">
        <v>10</v>
      </c>
      <c r="C623" s="56" t="s">
        <v>653</v>
      </c>
      <c r="D623" s="58" t="s">
        <v>325</v>
      </c>
      <c r="E623" s="13"/>
      <c r="F623" s="18" t="s">
        <v>171</v>
      </c>
      <c r="G623" s="19" t="s">
        <v>343</v>
      </c>
      <c r="H623" s="20" t="s">
        <v>296</v>
      </c>
      <c r="I623" s="21">
        <v>11000</v>
      </c>
      <c r="J623" s="7">
        <v>11000</v>
      </c>
    </row>
    <row r="624" spans="1:10" x14ac:dyDescent="0.25">
      <c r="A624" s="17">
        <v>622</v>
      </c>
      <c r="B624" s="8" t="s">
        <v>10</v>
      </c>
      <c r="C624" s="56" t="s">
        <v>653</v>
      </c>
      <c r="D624" s="58" t="s">
        <v>325</v>
      </c>
      <c r="E624" s="13"/>
      <c r="F624" s="18" t="s">
        <v>171</v>
      </c>
      <c r="G624" s="19" t="s">
        <v>344</v>
      </c>
      <c r="H624" s="20" t="s">
        <v>296</v>
      </c>
      <c r="I624" s="21">
        <v>20000</v>
      </c>
      <c r="J624" s="7">
        <v>20000</v>
      </c>
    </row>
    <row r="625" spans="1:10" x14ac:dyDescent="0.25">
      <c r="A625" s="17">
        <v>623</v>
      </c>
      <c r="B625" s="8" t="s">
        <v>10</v>
      </c>
      <c r="C625" s="56" t="s">
        <v>653</v>
      </c>
      <c r="D625" s="58" t="s">
        <v>325</v>
      </c>
      <c r="E625" s="13"/>
      <c r="F625" s="18" t="s">
        <v>171</v>
      </c>
      <c r="G625" s="19" t="s">
        <v>345</v>
      </c>
      <c r="H625" s="20" t="s">
        <v>296</v>
      </c>
      <c r="I625" s="21">
        <v>10000</v>
      </c>
      <c r="J625" s="7">
        <v>10000</v>
      </c>
    </row>
    <row r="626" spans="1:10" x14ac:dyDescent="0.25">
      <c r="A626" s="17">
        <v>624</v>
      </c>
      <c r="B626" s="8" t="s">
        <v>10</v>
      </c>
      <c r="C626" s="56" t="s">
        <v>653</v>
      </c>
      <c r="D626" s="58" t="s">
        <v>325</v>
      </c>
      <c r="E626" s="13"/>
      <c r="F626" s="18" t="s">
        <v>171</v>
      </c>
      <c r="G626" s="19" t="s">
        <v>346</v>
      </c>
      <c r="H626" s="20" t="s">
        <v>296</v>
      </c>
      <c r="I626" s="21">
        <v>10000</v>
      </c>
      <c r="J626" s="7">
        <v>10000</v>
      </c>
    </row>
    <row r="627" spans="1:10" x14ac:dyDescent="0.25">
      <c r="A627" s="17">
        <v>625</v>
      </c>
      <c r="B627" s="8" t="s">
        <v>10</v>
      </c>
      <c r="C627" s="56" t="s">
        <v>653</v>
      </c>
      <c r="D627" s="58" t="s">
        <v>325</v>
      </c>
      <c r="E627" s="13"/>
      <c r="F627" s="18" t="s">
        <v>171</v>
      </c>
      <c r="G627" s="19" t="s">
        <v>347</v>
      </c>
      <c r="H627" s="20" t="s">
        <v>296</v>
      </c>
      <c r="I627" s="21">
        <v>10000</v>
      </c>
      <c r="J627" s="7">
        <v>10000</v>
      </c>
    </row>
    <row r="628" spans="1:10" x14ac:dyDescent="0.25">
      <c r="A628" s="17">
        <v>626</v>
      </c>
      <c r="B628" s="8" t="s">
        <v>10</v>
      </c>
      <c r="C628" s="56" t="s">
        <v>653</v>
      </c>
      <c r="D628" s="58" t="s">
        <v>325</v>
      </c>
      <c r="E628" s="13"/>
      <c r="F628" s="18" t="s">
        <v>171</v>
      </c>
      <c r="G628" s="19" t="s">
        <v>348</v>
      </c>
      <c r="H628" s="20" t="s">
        <v>296</v>
      </c>
      <c r="I628" s="21">
        <v>10900</v>
      </c>
      <c r="J628" s="7">
        <v>10900</v>
      </c>
    </row>
    <row r="629" spans="1:10" x14ac:dyDescent="0.25">
      <c r="A629" s="17">
        <v>627</v>
      </c>
      <c r="B629" s="8" t="s">
        <v>10</v>
      </c>
      <c r="C629" s="56" t="s">
        <v>653</v>
      </c>
      <c r="D629" s="58" t="s">
        <v>325</v>
      </c>
      <c r="E629" s="13"/>
      <c r="F629" s="18" t="s">
        <v>171</v>
      </c>
      <c r="G629" s="19" t="s">
        <v>349</v>
      </c>
      <c r="H629" s="20" t="s">
        <v>296</v>
      </c>
      <c r="I629" s="21">
        <v>11000</v>
      </c>
      <c r="J629" s="7">
        <v>11000</v>
      </c>
    </row>
    <row r="630" spans="1:10" x14ac:dyDescent="0.25">
      <c r="A630" s="17">
        <v>628</v>
      </c>
      <c r="B630" s="8" t="s">
        <v>10</v>
      </c>
      <c r="C630" s="56" t="s">
        <v>653</v>
      </c>
      <c r="D630" s="58" t="s">
        <v>325</v>
      </c>
      <c r="E630" s="13"/>
      <c r="F630" s="18" t="s">
        <v>171</v>
      </c>
      <c r="G630" s="19" t="s">
        <v>350</v>
      </c>
      <c r="H630" s="20" t="s">
        <v>320</v>
      </c>
      <c r="I630" s="21">
        <v>20000</v>
      </c>
      <c r="J630" s="7">
        <v>20000</v>
      </c>
    </row>
    <row r="631" spans="1:10" x14ac:dyDescent="0.25">
      <c r="A631" s="17">
        <v>629</v>
      </c>
      <c r="B631" s="8" t="s">
        <v>10</v>
      </c>
      <c r="C631" s="56" t="s">
        <v>653</v>
      </c>
      <c r="D631" s="58" t="s">
        <v>325</v>
      </c>
      <c r="E631" s="13"/>
      <c r="F631" s="18" t="s">
        <v>171</v>
      </c>
      <c r="G631" s="19" t="s">
        <v>351</v>
      </c>
      <c r="H631" s="20" t="s">
        <v>296</v>
      </c>
      <c r="I631" s="21">
        <v>12300</v>
      </c>
      <c r="J631" s="7">
        <v>12300</v>
      </c>
    </row>
    <row r="632" spans="1:10" x14ac:dyDescent="0.25">
      <c r="A632" s="17">
        <v>630</v>
      </c>
      <c r="B632" s="8" t="s">
        <v>10</v>
      </c>
      <c r="C632" s="56" t="s">
        <v>653</v>
      </c>
      <c r="D632" s="58" t="s">
        <v>325</v>
      </c>
      <c r="E632" s="13"/>
      <c r="F632" s="18" t="s">
        <v>171</v>
      </c>
      <c r="G632" s="19" t="s">
        <v>352</v>
      </c>
      <c r="H632" s="20" t="s">
        <v>296</v>
      </c>
      <c r="I632" s="21">
        <v>26200</v>
      </c>
      <c r="J632" s="7">
        <v>26200</v>
      </c>
    </row>
    <row r="633" spans="1:10" x14ac:dyDescent="0.25">
      <c r="A633" s="17">
        <v>631</v>
      </c>
      <c r="B633" s="8" t="s">
        <v>10</v>
      </c>
      <c r="C633" s="56" t="s">
        <v>653</v>
      </c>
      <c r="D633" s="58" t="s">
        <v>325</v>
      </c>
      <c r="E633" s="13"/>
      <c r="F633" s="18" t="s">
        <v>171</v>
      </c>
      <c r="G633" s="19" t="s">
        <v>353</v>
      </c>
      <c r="H633" s="20" t="s">
        <v>296</v>
      </c>
      <c r="I633" s="21">
        <v>20000</v>
      </c>
      <c r="J633" s="7">
        <v>20000</v>
      </c>
    </row>
    <row r="634" spans="1:10" x14ac:dyDescent="0.25">
      <c r="A634" s="17">
        <v>632</v>
      </c>
      <c r="B634" s="8" t="s">
        <v>10</v>
      </c>
      <c r="C634" s="56" t="s">
        <v>653</v>
      </c>
      <c r="D634" s="58" t="s">
        <v>325</v>
      </c>
      <c r="E634" s="13"/>
      <c r="F634" s="18" t="s">
        <v>171</v>
      </c>
      <c r="G634" s="19" t="s">
        <v>354</v>
      </c>
      <c r="H634" s="20" t="s">
        <v>296</v>
      </c>
      <c r="I634" s="21">
        <v>11100</v>
      </c>
      <c r="J634" s="7">
        <v>11100</v>
      </c>
    </row>
    <row r="635" spans="1:10" x14ac:dyDescent="0.25">
      <c r="A635" s="17">
        <v>633</v>
      </c>
      <c r="B635" s="8" t="s">
        <v>10</v>
      </c>
      <c r="C635" s="56" t="s">
        <v>653</v>
      </c>
      <c r="D635" s="58" t="s">
        <v>325</v>
      </c>
      <c r="E635" s="23"/>
      <c r="F635" s="18" t="s">
        <v>171</v>
      </c>
      <c r="G635" s="19" t="s">
        <v>355</v>
      </c>
      <c r="H635" s="20" t="s">
        <v>296</v>
      </c>
      <c r="I635" s="21">
        <v>12300</v>
      </c>
      <c r="J635" s="7">
        <v>12300</v>
      </c>
    </row>
    <row r="636" spans="1:10" x14ac:dyDescent="0.25">
      <c r="A636" s="17">
        <v>634</v>
      </c>
      <c r="B636" s="8" t="s">
        <v>10</v>
      </c>
      <c r="C636" s="56" t="s">
        <v>653</v>
      </c>
      <c r="D636" s="58" t="s">
        <v>325</v>
      </c>
      <c r="E636" s="13"/>
      <c r="F636" s="18" t="s">
        <v>171</v>
      </c>
      <c r="G636" s="19" t="s">
        <v>356</v>
      </c>
      <c r="H636" s="20" t="s">
        <v>320</v>
      </c>
      <c r="I636" s="21">
        <v>14062</v>
      </c>
      <c r="J636" s="7">
        <v>14062</v>
      </c>
    </row>
    <row r="637" spans="1:10" x14ac:dyDescent="0.25">
      <c r="A637" s="17">
        <v>635</v>
      </c>
      <c r="B637" s="8" t="s">
        <v>10</v>
      </c>
      <c r="C637" s="56" t="s">
        <v>653</v>
      </c>
      <c r="D637" s="58" t="s">
        <v>325</v>
      </c>
      <c r="E637" s="13"/>
      <c r="F637" s="18" t="s">
        <v>171</v>
      </c>
      <c r="G637" s="19" t="s">
        <v>357</v>
      </c>
      <c r="H637" s="20" t="s">
        <v>358</v>
      </c>
      <c r="I637" s="21">
        <v>20000</v>
      </c>
      <c r="J637" s="7">
        <v>20000</v>
      </c>
    </row>
    <row r="638" spans="1:10" x14ac:dyDescent="0.25">
      <c r="A638" s="17">
        <v>636</v>
      </c>
      <c r="B638" s="8" t="s">
        <v>10</v>
      </c>
      <c r="C638" s="56" t="s">
        <v>653</v>
      </c>
      <c r="D638" s="58" t="s">
        <v>325</v>
      </c>
      <c r="E638" s="13"/>
      <c r="F638" s="18" t="s">
        <v>171</v>
      </c>
      <c r="G638" s="19" t="s">
        <v>359</v>
      </c>
      <c r="H638" s="20" t="s">
        <v>296</v>
      </c>
      <c r="I638" s="21">
        <v>11938</v>
      </c>
      <c r="J638" s="7">
        <v>11938</v>
      </c>
    </row>
    <row r="639" spans="1:10" x14ac:dyDescent="0.25">
      <c r="A639" s="17">
        <v>637</v>
      </c>
      <c r="B639" s="8" t="s">
        <v>10</v>
      </c>
      <c r="C639" s="56" t="s">
        <v>653</v>
      </c>
      <c r="D639" s="58" t="s">
        <v>325</v>
      </c>
      <c r="E639" s="13"/>
      <c r="F639" s="18" t="s">
        <v>171</v>
      </c>
      <c r="G639" s="19" t="s">
        <v>360</v>
      </c>
      <c r="H639" s="20" t="s">
        <v>296</v>
      </c>
      <c r="I639" s="21">
        <v>15413</v>
      </c>
      <c r="J639" s="7">
        <v>15413</v>
      </c>
    </row>
    <row r="640" spans="1:10" x14ac:dyDescent="0.25">
      <c r="A640" s="17">
        <v>638</v>
      </c>
      <c r="B640" s="8" t="s">
        <v>10</v>
      </c>
      <c r="C640" s="56" t="s">
        <v>653</v>
      </c>
      <c r="D640" s="58" t="s">
        <v>325</v>
      </c>
      <c r="E640" s="13"/>
      <c r="F640" s="18" t="s">
        <v>171</v>
      </c>
      <c r="G640" s="19" t="s">
        <v>361</v>
      </c>
      <c r="H640" s="20" t="s">
        <v>296</v>
      </c>
      <c r="I640" s="21">
        <v>10800</v>
      </c>
      <c r="J640" s="7">
        <v>10800</v>
      </c>
    </row>
    <row r="641" spans="1:10" x14ac:dyDescent="0.25">
      <c r="A641" s="17">
        <v>639</v>
      </c>
      <c r="B641" s="8" t="s">
        <v>10</v>
      </c>
      <c r="C641" s="56" t="s">
        <v>653</v>
      </c>
      <c r="D641" s="58" t="s">
        <v>325</v>
      </c>
      <c r="E641" s="13"/>
      <c r="F641" s="18" t="s">
        <v>171</v>
      </c>
      <c r="G641" s="19" t="s">
        <v>362</v>
      </c>
      <c r="H641" s="20" t="s">
        <v>296</v>
      </c>
      <c r="I641" s="21">
        <v>10400</v>
      </c>
      <c r="J641" s="7">
        <v>10400</v>
      </c>
    </row>
    <row r="642" spans="1:10" x14ac:dyDescent="0.25">
      <c r="A642" s="17">
        <v>640</v>
      </c>
      <c r="B642" s="8" t="s">
        <v>10</v>
      </c>
      <c r="C642" s="56" t="s">
        <v>653</v>
      </c>
      <c r="D642" s="58" t="s">
        <v>325</v>
      </c>
      <c r="E642" s="13"/>
      <c r="F642" s="18" t="s">
        <v>171</v>
      </c>
      <c r="G642" s="19" t="s">
        <v>363</v>
      </c>
      <c r="H642" s="20" t="s">
        <v>296</v>
      </c>
      <c r="I642" s="21">
        <v>14500</v>
      </c>
      <c r="J642" s="7">
        <v>14500</v>
      </c>
    </row>
    <row r="643" spans="1:10" x14ac:dyDescent="0.25">
      <c r="A643" s="17">
        <v>641</v>
      </c>
      <c r="B643" s="8" t="s">
        <v>10</v>
      </c>
      <c r="C643" s="56" t="s">
        <v>653</v>
      </c>
      <c r="D643" s="58" t="s">
        <v>325</v>
      </c>
      <c r="E643" s="13"/>
      <c r="F643" s="18" t="s">
        <v>171</v>
      </c>
      <c r="G643" s="19" t="s">
        <v>364</v>
      </c>
      <c r="H643" s="20" t="s">
        <v>296</v>
      </c>
      <c r="I643" s="21">
        <v>37950</v>
      </c>
      <c r="J643" s="7">
        <v>37950</v>
      </c>
    </row>
    <row r="644" spans="1:10" x14ac:dyDescent="0.25">
      <c r="A644" s="17">
        <v>642</v>
      </c>
      <c r="B644" s="8" t="s">
        <v>10</v>
      </c>
      <c r="C644" s="56" t="s">
        <v>653</v>
      </c>
      <c r="D644" s="58" t="s">
        <v>325</v>
      </c>
      <c r="E644" s="13"/>
      <c r="F644" s="18" t="s">
        <v>171</v>
      </c>
      <c r="G644" s="19" t="s">
        <v>365</v>
      </c>
      <c r="H644" s="20" t="s">
        <v>296</v>
      </c>
      <c r="I644" s="21">
        <v>11300</v>
      </c>
      <c r="J644" s="7">
        <v>11300</v>
      </c>
    </row>
    <row r="645" spans="1:10" x14ac:dyDescent="0.25">
      <c r="A645" s="17">
        <v>643</v>
      </c>
      <c r="B645" s="8" t="s">
        <v>10</v>
      </c>
      <c r="C645" s="56" t="s">
        <v>653</v>
      </c>
      <c r="D645" s="58" t="s">
        <v>366</v>
      </c>
      <c r="E645" s="13"/>
      <c r="F645" s="18" t="s">
        <v>171</v>
      </c>
      <c r="G645" s="19" t="s">
        <v>121</v>
      </c>
      <c r="H645" s="20" t="s">
        <v>296</v>
      </c>
      <c r="I645" s="21">
        <v>11100</v>
      </c>
      <c r="J645" s="7">
        <v>11100</v>
      </c>
    </row>
    <row r="646" spans="1:10" x14ac:dyDescent="0.25">
      <c r="A646" s="17">
        <v>644</v>
      </c>
      <c r="B646" s="8" t="s">
        <v>10</v>
      </c>
      <c r="C646" s="56" t="s">
        <v>653</v>
      </c>
      <c r="D646" s="58" t="s">
        <v>366</v>
      </c>
      <c r="E646" s="13"/>
      <c r="F646" s="18" t="s">
        <v>171</v>
      </c>
      <c r="G646" s="19" t="s">
        <v>367</v>
      </c>
      <c r="H646" s="20" t="s">
        <v>296</v>
      </c>
      <c r="I646" s="21">
        <v>12200</v>
      </c>
      <c r="J646" s="7">
        <v>12200</v>
      </c>
    </row>
    <row r="647" spans="1:10" x14ac:dyDescent="0.25">
      <c r="A647" s="17">
        <v>645</v>
      </c>
      <c r="B647" s="8" t="s">
        <v>10</v>
      </c>
      <c r="C647" s="56" t="s">
        <v>653</v>
      </c>
      <c r="D647" s="58" t="s">
        <v>366</v>
      </c>
      <c r="E647" s="13"/>
      <c r="F647" s="18" t="s">
        <v>171</v>
      </c>
      <c r="G647" s="19" t="s">
        <v>149</v>
      </c>
      <c r="H647" s="20" t="s">
        <v>296</v>
      </c>
      <c r="I647" s="21">
        <v>18600</v>
      </c>
      <c r="J647" s="7">
        <v>18600</v>
      </c>
    </row>
    <row r="648" spans="1:10" x14ac:dyDescent="0.25">
      <c r="A648" s="17">
        <v>646</v>
      </c>
      <c r="B648" s="8" t="s">
        <v>10</v>
      </c>
      <c r="C648" s="56" t="s">
        <v>653</v>
      </c>
      <c r="D648" s="58" t="s">
        <v>366</v>
      </c>
      <c r="E648" s="13"/>
      <c r="F648" s="18" t="s">
        <v>171</v>
      </c>
      <c r="G648" s="19" t="s">
        <v>162</v>
      </c>
      <c r="H648" s="20" t="s">
        <v>296</v>
      </c>
      <c r="I648" s="21">
        <v>17500</v>
      </c>
      <c r="J648" s="7">
        <v>17500</v>
      </c>
    </row>
    <row r="649" spans="1:10" x14ac:dyDescent="0.25">
      <c r="A649" s="17">
        <v>647</v>
      </c>
      <c r="B649" s="8" t="s">
        <v>10</v>
      </c>
      <c r="C649" s="56" t="s">
        <v>653</v>
      </c>
      <c r="D649" s="58" t="s">
        <v>366</v>
      </c>
      <c r="E649" s="13"/>
      <c r="F649" s="18" t="s">
        <v>171</v>
      </c>
      <c r="G649" s="19" t="s">
        <v>368</v>
      </c>
      <c r="H649" s="20" t="s">
        <v>296</v>
      </c>
      <c r="I649" s="21">
        <v>10000</v>
      </c>
      <c r="J649" s="7">
        <v>10000</v>
      </c>
    </row>
    <row r="650" spans="1:10" x14ac:dyDescent="0.25">
      <c r="A650" s="17">
        <v>648</v>
      </c>
      <c r="B650" s="8" t="s">
        <v>10</v>
      </c>
      <c r="C650" s="56" t="s">
        <v>653</v>
      </c>
      <c r="D650" s="58" t="s">
        <v>366</v>
      </c>
      <c r="E650" s="13"/>
      <c r="F650" s="18" t="s">
        <v>171</v>
      </c>
      <c r="G650" s="19" t="s">
        <v>369</v>
      </c>
      <c r="H650" s="20" t="s">
        <v>296</v>
      </c>
      <c r="I650" s="21">
        <v>21500</v>
      </c>
      <c r="J650" s="7">
        <v>21500</v>
      </c>
    </row>
    <row r="651" spans="1:10" x14ac:dyDescent="0.25">
      <c r="A651" s="17">
        <v>649</v>
      </c>
      <c r="B651" s="8" t="s">
        <v>10</v>
      </c>
      <c r="C651" s="56" t="s">
        <v>653</v>
      </c>
      <c r="D651" s="58" t="s">
        <v>370</v>
      </c>
      <c r="E651" s="13"/>
      <c r="F651" s="18" t="s">
        <v>171</v>
      </c>
      <c r="G651" s="19" t="s">
        <v>371</v>
      </c>
      <c r="H651" s="20" t="s">
        <v>372</v>
      </c>
      <c r="I651" s="21">
        <v>76200</v>
      </c>
      <c r="J651" s="7">
        <v>76200</v>
      </c>
    </row>
    <row r="652" spans="1:10" x14ac:dyDescent="0.25">
      <c r="A652" s="17">
        <v>650</v>
      </c>
      <c r="B652" s="8" t="s">
        <v>10</v>
      </c>
      <c r="C652" s="56" t="s">
        <v>653</v>
      </c>
      <c r="D652" s="58" t="s">
        <v>370</v>
      </c>
      <c r="E652" s="13"/>
      <c r="F652" s="18" t="s">
        <v>171</v>
      </c>
      <c r="G652" s="19" t="s">
        <v>373</v>
      </c>
      <c r="H652" s="20" t="s">
        <v>313</v>
      </c>
      <c r="I652" s="21">
        <v>21000</v>
      </c>
      <c r="J652" s="7">
        <v>21000</v>
      </c>
    </row>
    <row r="653" spans="1:10" x14ac:dyDescent="0.25">
      <c r="A653" s="17">
        <v>651</v>
      </c>
      <c r="B653" s="8" t="s">
        <v>10</v>
      </c>
      <c r="C653" s="56" t="s">
        <v>653</v>
      </c>
      <c r="D653" s="58" t="s">
        <v>374</v>
      </c>
      <c r="E653" s="13"/>
      <c r="F653" s="18" t="s">
        <v>50</v>
      </c>
      <c r="G653" s="19" t="s">
        <v>95</v>
      </c>
      <c r="H653" s="20" t="s">
        <v>375</v>
      </c>
      <c r="I653" s="21">
        <v>10700</v>
      </c>
      <c r="J653" s="7">
        <v>10700</v>
      </c>
    </row>
    <row r="654" spans="1:10" x14ac:dyDescent="0.25">
      <c r="A654" s="17">
        <v>652</v>
      </c>
      <c r="B654" s="8" t="s">
        <v>10</v>
      </c>
      <c r="C654" s="56" t="s">
        <v>653</v>
      </c>
      <c r="D654" s="58" t="s">
        <v>374</v>
      </c>
      <c r="E654" s="13"/>
      <c r="F654" s="18" t="s">
        <v>50</v>
      </c>
      <c r="G654" s="19" t="s">
        <v>157</v>
      </c>
      <c r="H654" s="20" t="s">
        <v>375</v>
      </c>
      <c r="I654" s="21">
        <v>27650</v>
      </c>
      <c r="J654" s="7">
        <v>27650</v>
      </c>
    </row>
    <row r="655" spans="1:10" x14ac:dyDescent="0.25">
      <c r="A655" s="17">
        <v>653</v>
      </c>
      <c r="B655" s="8" t="s">
        <v>10</v>
      </c>
      <c r="C655" s="56" t="s">
        <v>653</v>
      </c>
      <c r="D655" s="58" t="s">
        <v>374</v>
      </c>
      <c r="E655" s="13"/>
      <c r="F655" s="18" t="s">
        <v>30</v>
      </c>
      <c r="G655" s="19" t="s">
        <v>70</v>
      </c>
      <c r="H655" s="20" t="s">
        <v>376</v>
      </c>
      <c r="I655" s="21">
        <v>15650</v>
      </c>
      <c r="J655" s="7">
        <v>15650</v>
      </c>
    </row>
    <row r="656" spans="1:10" x14ac:dyDescent="0.25">
      <c r="A656" s="17">
        <v>654</v>
      </c>
      <c r="B656" s="8" t="s">
        <v>10</v>
      </c>
      <c r="C656" s="56" t="s">
        <v>653</v>
      </c>
      <c r="D656" s="58" t="s">
        <v>377</v>
      </c>
      <c r="E656" s="13"/>
      <c r="F656" s="18" t="s">
        <v>171</v>
      </c>
      <c r="G656" s="19" t="s">
        <v>378</v>
      </c>
      <c r="H656" s="20" t="s">
        <v>296</v>
      </c>
      <c r="I656" s="21">
        <v>12200</v>
      </c>
      <c r="J656" s="7">
        <v>12200</v>
      </c>
    </row>
    <row r="657" spans="1:10" x14ac:dyDescent="0.25">
      <c r="A657" s="17">
        <v>655</v>
      </c>
      <c r="B657" s="8" t="s">
        <v>10</v>
      </c>
      <c r="C657" s="56" t="s">
        <v>653</v>
      </c>
      <c r="D657" s="58" t="s">
        <v>377</v>
      </c>
      <c r="E657" s="13"/>
      <c r="F657" s="18" t="s">
        <v>171</v>
      </c>
      <c r="G657" s="19" t="s">
        <v>288</v>
      </c>
      <c r="H657" s="20" t="s">
        <v>296</v>
      </c>
      <c r="I657" s="21">
        <v>12600</v>
      </c>
      <c r="J657" s="7">
        <v>12600</v>
      </c>
    </row>
    <row r="658" spans="1:10" x14ac:dyDescent="0.25">
      <c r="A658" s="17">
        <v>656</v>
      </c>
      <c r="B658" s="8" t="s">
        <v>10</v>
      </c>
      <c r="C658" s="56" t="s">
        <v>653</v>
      </c>
      <c r="D658" s="58" t="s">
        <v>377</v>
      </c>
      <c r="E658" s="13"/>
      <c r="F658" s="18" t="s">
        <v>171</v>
      </c>
      <c r="G658" s="19" t="s">
        <v>379</v>
      </c>
      <c r="H658" s="20" t="s">
        <v>46</v>
      </c>
      <c r="I658" s="21">
        <v>29750</v>
      </c>
      <c r="J658" s="7">
        <v>29750</v>
      </c>
    </row>
    <row r="659" spans="1:10" x14ac:dyDescent="0.25">
      <c r="A659" s="17">
        <v>657</v>
      </c>
      <c r="B659" s="8" t="s">
        <v>10</v>
      </c>
      <c r="C659" s="56" t="s">
        <v>653</v>
      </c>
      <c r="D659" s="58" t="s">
        <v>380</v>
      </c>
      <c r="E659" s="13"/>
      <c r="F659" s="18" t="s">
        <v>171</v>
      </c>
      <c r="G659" s="19" t="s">
        <v>381</v>
      </c>
      <c r="H659" s="20" t="s">
        <v>296</v>
      </c>
      <c r="I659" s="21">
        <v>19650</v>
      </c>
      <c r="J659" s="7">
        <v>19650</v>
      </c>
    </row>
    <row r="660" spans="1:10" x14ac:dyDescent="0.25">
      <c r="A660" s="17">
        <v>658</v>
      </c>
      <c r="B660" s="8" t="s">
        <v>10</v>
      </c>
      <c r="C660" s="56" t="s">
        <v>653</v>
      </c>
      <c r="D660" s="58" t="s">
        <v>382</v>
      </c>
      <c r="E660" s="13"/>
      <c r="F660" s="18" t="s">
        <v>383</v>
      </c>
      <c r="G660" s="19" t="s">
        <v>91</v>
      </c>
      <c r="H660" s="20" t="s">
        <v>384</v>
      </c>
      <c r="I660" s="21">
        <v>10523</v>
      </c>
      <c r="J660" s="7">
        <v>10523</v>
      </c>
    </row>
    <row r="661" spans="1:10" x14ac:dyDescent="0.25">
      <c r="A661" s="17">
        <v>659</v>
      </c>
      <c r="B661" s="8" t="s">
        <v>10</v>
      </c>
      <c r="C661" s="56" t="s">
        <v>653</v>
      </c>
      <c r="D661" s="58" t="s">
        <v>385</v>
      </c>
      <c r="E661" s="13"/>
      <c r="F661" s="18" t="s">
        <v>171</v>
      </c>
      <c r="G661" s="19" t="s">
        <v>386</v>
      </c>
      <c r="H661" s="20" t="s">
        <v>296</v>
      </c>
      <c r="I661" s="21">
        <v>15700</v>
      </c>
      <c r="J661" s="7">
        <v>15700</v>
      </c>
    </row>
    <row r="662" spans="1:10" x14ac:dyDescent="0.25">
      <c r="A662" s="17">
        <v>660</v>
      </c>
      <c r="B662" s="8" t="s">
        <v>10</v>
      </c>
      <c r="C662" s="56" t="s">
        <v>653</v>
      </c>
      <c r="D662" s="58" t="s">
        <v>385</v>
      </c>
      <c r="E662" s="13"/>
      <c r="F662" s="18" t="s">
        <v>171</v>
      </c>
      <c r="G662" s="19" t="s">
        <v>387</v>
      </c>
      <c r="H662" s="20" t="s">
        <v>296</v>
      </c>
      <c r="I662" s="21">
        <v>16850</v>
      </c>
      <c r="J662" s="7">
        <v>16850</v>
      </c>
    </row>
    <row r="663" spans="1:10" x14ac:dyDescent="0.25">
      <c r="A663" s="17">
        <v>661</v>
      </c>
      <c r="B663" s="8" t="s">
        <v>10</v>
      </c>
      <c r="C663" s="56" t="s">
        <v>653</v>
      </c>
      <c r="D663" s="58" t="s">
        <v>385</v>
      </c>
      <c r="E663" s="13"/>
      <c r="F663" s="18" t="s">
        <v>171</v>
      </c>
      <c r="G663" s="19" t="s">
        <v>58</v>
      </c>
      <c r="H663" s="20" t="s">
        <v>388</v>
      </c>
      <c r="I663" s="21">
        <v>10900</v>
      </c>
      <c r="J663" s="7">
        <v>10900</v>
      </c>
    </row>
    <row r="664" spans="1:10" x14ac:dyDescent="0.25">
      <c r="A664" s="17">
        <v>662</v>
      </c>
      <c r="B664" s="8" t="s">
        <v>10</v>
      </c>
      <c r="C664" s="56" t="s">
        <v>653</v>
      </c>
      <c r="D664" s="58" t="s">
        <v>385</v>
      </c>
      <c r="E664" s="13"/>
      <c r="F664" s="18" t="s">
        <v>171</v>
      </c>
      <c r="G664" s="19" t="s">
        <v>389</v>
      </c>
      <c r="H664" s="20" t="s">
        <v>296</v>
      </c>
      <c r="I664" s="21">
        <v>10200</v>
      </c>
      <c r="J664" s="7">
        <v>10200</v>
      </c>
    </row>
    <row r="665" spans="1:10" x14ac:dyDescent="0.25">
      <c r="A665" s="17">
        <v>663</v>
      </c>
      <c r="B665" s="8" t="s">
        <v>10</v>
      </c>
      <c r="C665" s="56" t="s">
        <v>653</v>
      </c>
      <c r="D665" s="58" t="s">
        <v>385</v>
      </c>
      <c r="E665" s="13"/>
      <c r="F665" s="18" t="s">
        <v>171</v>
      </c>
      <c r="G665" s="19" t="s">
        <v>390</v>
      </c>
      <c r="H665" s="20" t="s">
        <v>296</v>
      </c>
      <c r="I665" s="21">
        <v>10800</v>
      </c>
      <c r="J665" s="7">
        <v>10800</v>
      </c>
    </row>
    <row r="666" spans="1:10" x14ac:dyDescent="0.25">
      <c r="A666" s="17">
        <v>664</v>
      </c>
      <c r="B666" s="8" t="s">
        <v>10</v>
      </c>
      <c r="C666" s="56" t="s">
        <v>653</v>
      </c>
      <c r="D666" s="58" t="s">
        <v>385</v>
      </c>
      <c r="E666" s="13"/>
      <c r="F666" s="18" t="s">
        <v>171</v>
      </c>
      <c r="G666" s="19" t="s">
        <v>391</v>
      </c>
      <c r="H666" s="20" t="s">
        <v>296</v>
      </c>
      <c r="I666" s="21">
        <v>11300</v>
      </c>
      <c r="J666" s="7">
        <v>11300</v>
      </c>
    </row>
    <row r="667" spans="1:10" x14ac:dyDescent="0.25">
      <c r="A667" s="17">
        <v>665</v>
      </c>
      <c r="B667" s="8" t="s">
        <v>10</v>
      </c>
      <c r="C667" s="56" t="s">
        <v>653</v>
      </c>
      <c r="D667" s="58" t="s">
        <v>392</v>
      </c>
      <c r="E667" s="13"/>
      <c r="F667" s="18" t="s">
        <v>50</v>
      </c>
      <c r="G667" s="19" t="s">
        <v>393</v>
      </c>
      <c r="H667" s="20" t="s">
        <v>46</v>
      </c>
      <c r="I667" s="21">
        <v>12841.28</v>
      </c>
      <c r="J667" s="7">
        <v>12841.28</v>
      </c>
    </row>
    <row r="668" spans="1:10" x14ac:dyDescent="0.25">
      <c r="A668" s="17">
        <v>666</v>
      </c>
      <c r="B668" s="8" t="s">
        <v>10</v>
      </c>
      <c r="C668" s="56" t="s">
        <v>653</v>
      </c>
      <c r="D668" s="58" t="s">
        <v>392</v>
      </c>
      <c r="E668" s="13"/>
      <c r="F668" s="18" t="s">
        <v>50</v>
      </c>
      <c r="G668" s="19" t="s">
        <v>175</v>
      </c>
      <c r="H668" s="20" t="s">
        <v>46</v>
      </c>
      <c r="I668" s="21">
        <v>17925.34</v>
      </c>
      <c r="J668" s="7">
        <v>17925.34</v>
      </c>
    </row>
    <row r="669" spans="1:10" x14ac:dyDescent="0.25">
      <c r="A669" s="17">
        <v>667</v>
      </c>
      <c r="B669" s="8" t="s">
        <v>10</v>
      </c>
      <c r="C669" s="56" t="s">
        <v>653</v>
      </c>
      <c r="D669" s="58" t="s">
        <v>392</v>
      </c>
      <c r="E669" s="13"/>
      <c r="F669" s="18" t="s">
        <v>50</v>
      </c>
      <c r="G669" s="19" t="s">
        <v>394</v>
      </c>
      <c r="H669" s="20" t="s">
        <v>46</v>
      </c>
      <c r="I669" s="21">
        <v>23307.09</v>
      </c>
      <c r="J669" s="7">
        <v>23307.09</v>
      </c>
    </row>
    <row r="670" spans="1:10" x14ac:dyDescent="0.25">
      <c r="A670" s="17">
        <v>668</v>
      </c>
      <c r="B670" s="8" t="s">
        <v>10</v>
      </c>
      <c r="C670" s="56" t="s">
        <v>653</v>
      </c>
      <c r="D670" s="58" t="s">
        <v>392</v>
      </c>
      <c r="E670" s="13"/>
      <c r="F670" s="18" t="s">
        <v>50</v>
      </c>
      <c r="G670" s="19" t="s">
        <v>395</v>
      </c>
      <c r="H670" s="20" t="s">
        <v>46</v>
      </c>
      <c r="I670" s="21">
        <v>12978.33</v>
      </c>
      <c r="J670" s="7">
        <v>12978.33</v>
      </c>
    </row>
    <row r="671" spans="1:10" x14ac:dyDescent="0.25">
      <c r="A671" s="17">
        <v>669</v>
      </c>
      <c r="B671" s="8" t="s">
        <v>10</v>
      </c>
      <c r="C671" s="56" t="s">
        <v>653</v>
      </c>
      <c r="D671" s="58" t="s">
        <v>392</v>
      </c>
      <c r="E671" s="13"/>
      <c r="F671" s="18" t="s">
        <v>50</v>
      </c>
      <c r="G671" s="19" t="s">
        <v>396</v>
      </c>
      <c r="H671" s="20" t="s">
        <v>46</v>
      </c>
      <c r="I671" s="21">
        <v>10855.87</v>
      </c>
      <c r="J671" s="7">
        <v>10855.87</v>
      </c>
    </row>
    <row r="672" spans="1:10" x14ac:dyDescent="0.25">
      <c r="A672" s="17">
        <v>670</v>
      </c>
      <c r="B672" s="8" t="s">
        <v>10</v>
      </c>
      <c r="C672" s="56" t="s">
        <v>653</v>
      </c>
      <c r="D672" s="58" t="s">
        <v>392</v>
      </c>
      <c r="E672" s="13"/>
      <c r="F672" s="18" t="s">
        <v>50</v>
      </c>
      <c r="G672" s="19" t="s">
        <v>397</v>
      </c>
      <c r="H672" s="20" t="s">
        <v>46</v>
      </c>
      <c r="I672" s="21">
        <v>12931.82</v>
      </c>
      <c r="J672" s="7">
        <v>12931.82</v>
      </c>
    </row>
    <row r="673" spans="1:10" x14ac:dyDescent="0.25">
      <c r="A673" s="17">
        <v>671</v>
      </c>
      <c r="B673" s="8" t="s">
        <v>10</v>
      </c>
      <c r="C673" s="56" t="s">
        <v>653</v>
      </c>
      <c r="D673" s="58" t="s">
        <v>392</v>
      </c>
      <c r="E673" s="13"/>
      <c r="F673" s="18" t="s">
        <v>50</v>
      </c>
      <c r="G673" s="19" t="s">
        <v>331</v>
      </c>
      <c r="H673" s="20" t="s">
        <v>46</v>
      </c>
      <c r="I673" s="21">
        <v>11140.51</v>
      </c>
      <c r="J673" s="7">
        <v>11140.51</v>
      </c>
    </row>
    <row r="674" spans="1:10" x14ac:dyDescent="0.25">
      <c r="A674" s="17">
        <v>672</v>
      </c>
      <c r="B674" s="8" t="s">
        <v>10</v>
      </c>
      <c r="C674" s="56" t="s">
        <v>653</v>
      </c>
      <c r="D674" s="58" t="s">
        <v>392</v>
      </c>
      <c r="E674" s="13"/>
      <c r="F674" s="18" t="s">
        <v>50</v>
      </c>
      <c r="G674" s="19" t="s">
        <v>398</v>
      </c>
      <c r="H674" s="20" t="s">
        <v>46</v>
      </c>
      <c r="I674" s="21">
        <v>14056.86</v>
      </c>
      <c r="J674" s="7">
        <v>14056.86</v>
      </c>
    </row>
    <row r="675" spans="1:10" x14ac:dyDescent="0.25">
      <c r="A675" s="17">
        <v>673</v>
      </c>
      <c r="B675" s="8" t="s">
        <v>10</v>
      </c>
      <c r="C675" s="56" t="s">
        <v>653</v>
      </c>
      <c r="D675" s="58" t="s">
        <v>392</v>
      </c>
      <c r="E675" s="13"/>
      <c r="F675" s="18" t="s">
        <v>50</v>
      </c>
      <c r="G675" s="19" t="s">
        <v>399</v>
      </c>
      <c r="H675" s="20" t="s">
        <v>46</v>
      </c>
      <c r="I675" s="21">
        <v>29331.57</v>
      </c>
      <c r="J675" s="7">
        <v>29331.57</v>
      </c>
    </row>
    <row r="676" spans="1:10" x14ac:dyDescent="0.25">
      <c r="A676" s="17">
        <v>674</v>
      </c>
      <c r="B676" s="8" t="s">
        <v>10</v>
      </c>
      <c r="C676" s="56" t="s">
        <v>653</v>
      </c>
      <c r="D676" s="58" t="s">
        <v>392</v>
      </c>
      <c r="E676" s="13"/>
      <c r="F676" s="18" t="s">
        <v>50</v>
      </c>
      <c r="G676" s="19" t="s">
        <v>400</v>
      </c>
      <c r="H676" s="20" t="s">
        <v>46</v>
      </c>
      <c r="I676" s="21">
        <v>12062.75</v>
      </c>
      <c r="J676" s="7">
        <v>12062.75</v>
      </c>
    </row>
    <row r="677" spans="1:10" x14ac:dyDescent="0.25">
      <c r="A677" s="17">
        <v>675</v>
      </c>
      <c r="B677" s="8" t="s">
        <v>10</v>
      </c>
      <c r="C677" s="56" t="s">
        <v>653</v>
      </c>
      <c r="D677" s="58" t="s">
        <v>392</v>
      </c>
      <c r="E677" s="13"/>
      <c r="F677" s="18" t="s">
        <v>50</v>
      </c>
      <c r="G677" s="19" t="s">
        <v>401</v>
      </c>
      <c r="H677" s="20" t="s">
        <v>46</v>
      </c>
      <c r="I677" s="21">
        <v>12523.15</v>
      </c>
      <c r="J677" s="7">
        <v>12523.15</v>
      </c>
    </row>
    <row r="678" spans="1:10" x14ac:dyDescent="0.25">
      <c r="A678" s="17">
        <v>676</v>
      </c>
      <c r="B678" s="8" t="s">
        <v>10</v>
      </c>
      <c r="C678" s="56" t="s">
        <v>653</v>
      </c>
      <c r="D678" s="58" t="s">
        <v>392</v>
      </c>
      <c r="E678" s="13"/>
      <c r="F678" s="18" t="s">
        <v>50</v>
      </c>
      <c r="G678" s="19" t="s">
        <v>402</v>
      </c>
      <c r="H678" s="20" t="s">
        <v>46</v>
      </c>
      <c r="I678" s="21">
        <v>27516.27</v>
      </c>
      <c r="J678" s="7">
        <v>27516.27</v>
      </c>
    </row>
    <row r="679" spans="1:10" x14ac:dyDescent="0.25">
      <c r="A679" s="17">
        <v>677</v>
      </c>
      <c r="B679" s="8" t="s">
        <v>10</v>
      </c>
      <c r="C679" s="56" t="s">
        <v>653</v>
      </c>
      <c r="D679" s="58" t="s">
        <v>392</v>
      </c>
      <c r="E679" s="13"/>
      <c r="F679" s="18" t="s">
        <v>49</v>
      </c>
      <c r="G679" s="19" t="s">
        <v>106</v>
      </c>
      <c r="H679" s="20" t="s">
        <v>46</v>
      </c>
      <c r="I679" s="21">
        <v>13631.85</v>
      </c>
      <c r="J679" s="7">
        <v>13631.85</v>
      </c>
    </row>
    <row r="680" spans="1:10" x14ac:dyDescent="0.25">
      <c r="A680" s="17">
        <v>678</v>
      </c>
      <c r="B680" s="8" t="s">
        <v>10</v>
      </c>
      <c r="C680" s="56" t="s">
        <v>653</v>
      </c>
      <c r="D680" s="58" t="s">
        <v>392</v>
      </c>
      <c r="E680" s="13"/>
      <c r="F680" s="18" t="s">
        <v>12</v>
      </c>
      <c r="G680" s="19" t="s">
        <v>104</v>
      </c>
      <c r="H680" s="20" t="s">
        <v>403</v>
      </c>
      <c r="I680" s="21">
        <v>16960.349999999999</v>
      </c>
      <c r="J680" s="7">
        <v>16960.349999999999</v>
      </c>
    </row>
    <row r="681" spans="1:10" x14ac:dyDescent="0.25">
      <c r="A681" s="17">
        <v>679</v>
      </c>
      <c r="B681" s="8" t="s">
        <v>10</v>
      </c>
      <c r="C681" s="56" t="s">
        <v>653</v>
      </c>
      <c r="D681" s="58" t="s">
        <v>392</v>
      </c>
      <c r="E681" s="13"/>
      <c r="F681" s="18" t="s">
        <v>146</v>
      </c>
      <c r="G681" s="19" t="s">
        <v>15</v>
      </c>
      <c r="H681" s="20" t="s">
        <v>46</v>
      </c>
      <c r="I681" s="21">
        <v>12802.08</v>
      </c>
      <c r="J681" s="7">
        <v>12802.08</v>
      </c>
    </row>
    <row r="682" spans="1:10" x14ac:dyDescent="0.25">
      <c r="A682" s="17">
        <v>680</v>
      </c>
      <c r="B682" s="8" t="s">
        <v>10</v>
      </c>
      <c r="C682" s="56" t="s">
        <v>653</v>
      </c>
      <c r="D682" s="58" t="s">
        <v>392</v>
      </c>
      <c r="E682" s="24"/>
      <c r="F682" s="18" t="s">
        <v>146</v>
      </c>
      <c r="G682" s="19" t="s">
        <v>23</v>
      </c>
      <c r="H682" s="20" t="s">
        <v>46</v>
      </c>
      <c r="I682" s="21">
        <v>14624.79</v>
      </c>
      <c r="J682" s="7">
        <v>14624.79</v>
      </c>
    </row>
    <row r="683" spans="1:10" x14ac:dyDescent="0.25">
      <c r="A683" s="17">
        <v>681</v>
      </c>
      <c r="B683" s="8" t="s">
        <v>10</v>
      </c>
      <c r="C683" s="56" t="s">
        <v>653</v>
      </c>
      <c r="D683" s="58" t="s">
        <v>392</v>
      </c>
      <c r="E683" s="13"/>
      <c r="F683" s="18" t="s">
        <v>146</v>
      </c>
      <c r="G683" s="19" t="s">
        <v>13</v>
      </c>
      <c r="H683" s="20" t="s">
        <v>46</v>
      </c>
      <c r="I683" s="21">
        <v>18397.41</v>
      </c>
      <c r="J683" s="7">
        <v>18397.41</v>
      </c>
    </row>
    <row r="684" spans="1:10" x14ac:dyDescent="0.25">
      <c r="A684" s="17">
        <v>682</v>
      </c>
      <c r="B684" s="8" t="s">
        <v>10</v>
      </c>
      <c r="C684" s="56" t="s">
        <v>653</v>
      </c>
      <c r="D684" s="58" t="s">
        <v>392</v>
      </c>
      <c r="E684" s="13"/>
      <c r="F684" s="18" t="s">
        <v>146</v>
      </c>
      <c r="G684" s="19" t="s">
        <v>124</v>
      </c>
      <c r="H684" s="20" t="s">
        <v>46</v>
      </c>
      <c r="I684" s="21">
        <v>14929.46</v>
      </c>
      <c r="J684" s="7">
        <v>14929.46</v>
      </c>
    </row>
    <row r="685" spans="1:10" x14ac:dyDescent="0.25">
      <c r="A685" s="17">
        <v>683</v>
      </c>
      <c r="B685" s="8" t="s">
        <v>10</v>
      </c>
      <c r="C685" s="56" t="s">
        <v>653</v>
      </c>
      <c r="D685" s="58" t="s">
        <v>392</v>
      </c>
      <c r="E685" s="13"/>
      <c r="F685" s="18" t="s">
        <v>146</v>
      </c>
      <c r="G685" s="19" t="s">
        <v>140</v>
      </c>
      <c r="H685" s="20" t="s">
        <v>46</v>
      </c>
      <c r="I685" s="21">
        <v>11531.57</v>
      </c>
      <c r="J685" s="7">
        <v>11531.57</v>
      </c>
    </row>
    <row r="686" spans="1:10" x14ac:dyDescent="0.25">
      <c r="A686" s="17">
        <v>684</v>
      </c>
      <c r="B686" s="8" t="s">
        <v>10</v>
      </c>
      <c r="C686" s="56" t="s">
        <v>653</v>
      </c>
      <c r="D686" s="58" t="s">
        <v>392</v>
      </c>
      <c r="E686" s="13"/>
      <c r="F686" s="18" t="s">
        <v>40</v>
      </c>
      <c r="G686" s="19" t="s">
        <v>96</v>
      </c>
      <c r="H686" s="20" t="s">
        <v>404</v>
      </c>
      <c r="I686" s="21">
        <v>11676.74</v>
      </c>
      <c r="J686" s="7">
        <v>11676.74</v>
      </c>
    </row>
    <row r="687" spans="1:10" x14ac:dyDescent="0.25">
      <c r="A687" s="17">
        <v>685</v>
      </c>
      <c r="B687" s="8" t="s">
        <v>10</v>
      </c>
      <c r="C687" s="56" t="s">
        <v>653</v>
      </c>
      <c r="D687" s="58" t="s">
        <v>392</v>
      </c>
      <c r="E687" s="24"/>
      <c r="F687" s="18" t="s">
        <v>40</v>
      </c>
      <c r="G687" s="19" t="s">
        <v>104</v>
      </c>
      <c r="H687" s="20" t="s">
        <v>46</v>
      </c>
      <c r="I687" s="6">
        <v>10005.82</v>
      </c>
      <c r="J687" s="7">
        <v>10005.82</v>
      </c>
    </row>
    <row r="688" spans="1:10" x14ac:dyDescent="0.25">
      <c r="A688" s="17">
        <v>686</v>
      </c>
      <c r="B688" s="8" t="s">
        <v>10</v>
      </c>
      <c r="C688" s="56" t="s">
        <v>653</v>
      </c>
      <c r="D688" s="58" t="s">
        <v>392</v>
      </c>
      <c r="E688" s="13"/>
      <c r="F688" s="18" t="s">
        <v>141</v>
      </c>
      <c r="G688" s="19" t="s">
        <v>45</v>
      </c>
      <c r="H688" s="20" t="s">
        <v>46</v>
      </c>
      <c r="I688" s="21">
        <v>13198.17</v>
      </c>
      <c r="J688" s="7">
        <v>13198.17</v>
      </c>
    </row>
    <row r="689" spans="1:10" x14ac:dyDescent="0.25">
      <c r="A689" s="17">
        <v>687</v>
      </c>
      <c r="B689" s="8" t="s">
        <v>10</v>
      </c>
      <c r="C689" s="56" t="s">
        <v>653</v>
      </c>
      <c r="D689" s="58" t="s">
        <v>392</v>
      </c>
      <c r="E689" s="13"/>
      <c r="F689" s="18" t="s">
        <v>76</v>
      </c>
      <c r="G689" s="19" t="s">
        <v>18</v>
      </c>
      <c r="H689" s="20" t="s">
        <v>46</v>
      </c>
      <c r="I689" s="21">
        <v>39232.400000000001</v>
      </c>
      <c r="J689" s="7">
        <v>39232.400000000001</v>
      </c>
    </row>
    <row r="690" spans="1:10" x14ac:dyDescent="0.25">
      <c r="A690" s="17">
        <v>688</v>
      </c>
      <c r="B690" s="8" t="s">
        <v>10</v>
      </c>
      <c r="C690" s="56" t="s">
        <v>653</v>
      </c>
      <c r="D690" s="58" t="s">
        <v>392</v>
      </c>
      <c r="E690" s="13"/>
      <c r="F690" s="18" t="s">
        <v>405</v>
      </c>
      <c r="G690" s="19" t="s">
        <v>135</v>
      </c>
      <c r="H690" s="20" t="s">
        <v>46</v>
      </c>
      <c r="I690" s="21">
        <v>11479.08</v>
      </c>
      <c r="J690" s="7">
        <v>11479.08</v>
      </c>
    </row>
    <row r="691" spans="1:10" x14ac:dyDescent="0.25">
      <c r="A691" s="17">
        <v>689</v>
      </c>
      <c r="B691" s="8" t="s">
        <v>10</v>
      </c>
      <c r="C691" s="56" t="s">
        <v>653</v>
      </c>
      <c r="D691" s="58" t="s">
        <v>392</v>
      </c>
      <c r="E691" s="13"/>
      <c r="F691" s="18" t="s">
        <v>405</v>
      </c>
      <c r="G691" s="19" t="s">
        <v>123</v>
      </c>
      <c r="H691" s="20" t="s">
        <v>46</v>
      </c>
      <c r="I691" s="21">
        <v>16171.1</v>
      </c>
      <c r="J691" s="7">
        <v>16171.1</v>
      </c>
    </row>
    <row r="692" spans="1:10" x14ac:dyDescent="0.25">
      <c r="A692" s="17">
        <v>690</v>
      </c>
      <c r="B692" s="8" t="s">
        <v>10</v>
      </c>
      <c r="C692" s="56" t="s">
        <v>653</v>
      </c>
      <c r="D692" s="58" t="s">
        <v>392</v>
      </c>
      <c r="E692" s="13"/>
      <c r="F692" s="18" t="s">
        <v>405</v>
      </c>
      <c r="G692" s="19" t="s">
        <v>99</v>
      </c>
      <c r="H692" s="20" t="s">
        <v>46</v>
      </c>
      <c r="I692" s="21">
        <v>25045.51</v>
      </c>
      <c r="J692" s="7">
        <v>25045.51</v>
      </c>
    </row>
    <row r="693" spans="1:10" x14ac:dyDescent="0.25">
      <c r="A693" s="17">
        <v>691</v>
      </c>
      <c r="B693" s="8" t="s">
        <v>10</v>
      </c>
      <c r="C693" s="56" t="s">
        <v>653</v>
      </c>
      <c r="D693" s="58" t="s">
        <v>392</v>
      </c>
      <c r="E693" s="13"/>
      <c r="F693" s="18" t="s">
        <v>121</v>
      </c>
      <c r="G693" s="19" t="s">
        <v>21</v>
      </c>
      <c r="H693" s="20" t="s">
        <v>403</v>
      </c>
      <c r="I693" s="21">
        <v>17633.21</v>
      </c>
      <c r="J693" s="7">
        <v>17633.21</v>
      </c>
    </row>
    <row r="694" spans="1:10" x14ac:dyDescent="0.25">
      <c r="A694" s="17">
        <v>692</v>
      </c>
      <c r="B694" s="8" t="s">
        <v>10</v>
      </c>
      <c r="C694" s="56" t="s">
        <v>653</v>
      </c>
      <c r="D694" s="58" t="s">
        <v>392</v>
      </c>
      <c r="E694" s="13"/>
      <c r="F694" s="18" t="s">
        <v>121</v>
      </c>
      <c r="G694" s="19" t="s">
        <v>87</v>
      </c>
      <c r="H694" s="20" t="s">
        <v>46</v>
      </c>
      <c r="I694" s="21">
        <v>12969.18</v>
      </c>
      <c r="J694" s="7">
        <v>12969.18</v>
      </c>
    </row>
    <row r="695" spans="1:10" x14ac:dyDescent="0.25">
      <c r="A695" s="17">
        <v>693</v>
      </c>
      <c r="B695" s="8" t="s">
        <v>10</v>
      </c>
      <c r="C695" s="56" t="s">
        <v>653</v>
      </c>
      <c r="D695" s="58" t="s">
        <v>392</v>
      </c>
      <c r="E695" s="13"/>
      <c r="F695" s="18" t="s">
        <v>186</v>
      </c>
      <c r="G695" s="19" t="s">
        <v>15</v>
      </c>
      <c r="H695" s="20" t="s">
        <v>46</v>
      </c>
      <c r="I695" s="21">
        <v>13156.16</v>
      </c>
      <c r="J695" s="7">
        <v>13156.16</v>
      </c>
    </row>
    <row r="696" spans="1:10" x14ac:dyDescent="0.25">
      <c r="A696" s="17">
        <v>694</v>
      </c>
      <c r="B696" s="8" t="s">
        <v>10</v>
      </c>
      <c r="C696" s="56" t="s">
        <v>653</v>
      </c>
      <c r="D696" s="58" t="s">
        <v>392</v>
      </c>
      <c r="E696" s="24"/>
      <c r="F696" s="18" t="s">
        <v>175</v>
      </c>
      <c r="G696" s="19" t="s">
        <v>111</v>
      </c>
      <c r="H696" s="20" t="s">
        <v>46</v>
      </c>
      <c r="I696" s="21">
        <v>10558.15</v>
      </c>
      <c r="J696" s="7">
        <v>10558.15</v>
      </c>
    </row>
    <row r="697" spans="1:10" x14ac:dyDescent="0.25">
      <c r="A697" s="17">
        <v>695</v>
      </c>
      <c r="B697" s="8" t="s">
        <v>10</v>
      </c>
      <c r="C697" s="56" t="s">
        <v>653</v>
      </c>
      <c r="D697" s="58" t="s">
        <v>392</v>
      </c>
      <c r="E697" s="13"/>
      <c r="F697" s="18" t="s">
        <v>175</v>
      </c>
      <c r="G697" s="19" t="s">
        <v>104</v>
      </c>
      <c r="H697" s="20" t="s">
        <v>46</v>
      </c>
      <c r="I697" s="21">
        <v>12828.77</v>
      </c>
      <c r="J697" s="7">
        <v>12828.77</v>
      </c>
    </row>
    <row r="698" spans="1:10" x14ac:dyDescent="0.25">
      <c r="A698" s="17">
        <v>696</v>
      </c>
      <c r="B698" s="8" t="s">
        <v>10</v>
      </c>
      <c r="C698" s="56" t="s">
        <v>653</v>
      </c>
      <c r="D698" s="58" t="s">
        <v>392</v>
      </c>
      <c r="E698" s="13"/>
      <c r="F698" s="18" t="s">
        <v>175</v>
      </c>
      <c r="G698" s="19" t="s">
        <v>136</v>
      </c>
      <c r="H698" s="20" t="s">
        <v>46</v>
      </c>
      <c r="I698" s="21">
        <v>10399.76</v>
      </c>
      <c r="J698" s="7">
        <v>10399.76</v>
      </c>
    </row>
    <row r="699" spans="1:10" x14ac:dyDescent="0.25">
      <c r="A699" s="17">
        <v>697</v>
      </c>
      <c r="B699" s="8" t="s">
        <v>10</v>
      </c>
      <c r="C699" s="56" t="s">
        <v>653</v>
      </c>
      <c r="D699" s="58" t="s">
        <v>406</v>
      </c>
      <c r="E699" s="13"/>
      <c r="F699" s="18" t="s">
        <v>171</v>
      </c>
      <c r="G699" s="19" t="s">
        <v>136</v>
      </c>
      <c r="H699" s="20" t="s">
        <v>407</v>
      </c>
      <c r="I699" s="21">
        <v>12300</v>
      </c>
      <c r="J699" s="7">
        <v>12300</v>
      </c>
    </row>
    <row r="700" spans="1:10" x14ac:dyDescent="0.25">
      <c r="A700" s="17">
        <v>698</v>
      </c>
      <c r="B700" s="8" t="s">
        <v>10</v>
      </c>
      <c r="C700" s="56" t="s">
        <v>653</v>
      </c>
      <c r="D700" s="58" t="s">
        <v>406</v>
      </c>
      <c r="E700" s="13"/>
      <c r="F700" s="18" t="s">
        <v>171</v>
      </c>
      <c r="G700" s="19" t="s">
        <v>408</v>
      </c>
      <c r="H700" s="20" t="s">
        <v>296</v>
      </c>
      <c r="I700" s="21">
        <v>15850</v>
      </c>
      <c r="J700" s="7">
        <v>15850</v>
      </c>
    </row>
    <row r="701" spans="1:10" x14ac:dyDescent="0.25">
      <c r="A701" s="17">
        <v>699</v>
      </c>
      <c r="B701" s="8" t="s">
        <v>10</v>
      </c>
      <c r="C701" s="56" t="s">
        <v>653</v>
      </c>
      <c r="D701" s="58" t="s">
        <v>406</v>
      </c>
      <c r="E701" s="13"/>
      <c r="F701" s="18" t="s">
        <v>171</v>
      </c>
      <c r="G701" s="19" t="s">
        <v>409</v>
      </c>
      <c r="H701" s="20" t="s">
        <v>313</v>
      </c>
      <c r="I701" s="21">
        <v>10950</v>
      </c>
      <c r="J701" s="7">
        <v>10950</v>
      </c>
    </row>
    <row r="702" spans="1:10" x14ac:dyDescent="0.25">
      <c r="A702" s="17">
        <v>700</v>
      </c>
      <c r="B702" s="8" t="s">
        <v>10</v>
      </c>
      <c r="C702" s="56" t="s">
        <v>653</v>
      </c>
      <c r="D702" s="58" t="s">
        <v>406</v>
      </c>
      <c r="E702" s="13"/>
      <c r="F702" s="18" t="s">
        <v>171</v>
      </c>
      <c r="G702" s="19" t="s">
        <v>410</v>
      </c>
      <c r="H702" s="20" t="s">
        <v>388</v>
      </c>
      <c r="I702" s="21">
        <v>74600</v>
      </c>
      <c r="J702" s="7">
        <v>74600</v>
      </c>
    </row>
    <row r="703" spans="1:10" x14ac:dyDescent="0.25">
      <c r="A703" s="17">
        <v>701</v>
      </c>
      <c r="B703" s="8" t="s">
        <v>10</v>
      </c>
      <c r="C703" s="56" t="s">
        <v>653</v>
      </c>
      <c r="D703" s="58" t="s">
        <v>406</v>
      </c>
      <c r="E703" s="13"/>
      <c r="F703" s="18" t="s">
        <v>171</v>
      </c>
      <c r="G703" s="19" t="s">
        <v>411</v>
      </c>
      <c r="H703" s="20" t="s">
        <v>296</v>
      </c>
      <c r="I703" s="21">
        <v>22700</v>
      </c>
      <c r="J703" s="7">
        <v>22700</v>
      </c>
    </row>
    <row r="704" spans="1:10" x14ac:dyDescent="0.25">
      <c r="A704" s="17">
        <v>702</v>
      </c>
      <c r="B704" s="8" t="s">
        <v>10</v>
      </c>
      <c r="C704" s="56" t="s">
        <v>653</v>
      </c>
      <c r="D704" s="58" t="s">
        <v>406</v>
      </c>
      <c r="E704" s="13"/>
      <c r="F704" s="18" t="s">
        <v>171</v>
      </c>
      <c r="G704" s="19" t="s">
        <v>412</v>
      </c>
      <c r="H704" s="20" t="s">
        <v>296</v>
      </c>
      <c r="I704" s="21">
        <v>16750</v>
      </c>
      <c r="J704" s="7">
        <v>16750</v>
      </c>
    </row>
    <row r="705" spans="1:10" x14ac:dyDescent="0.25">
      <c r="A705" s="17">
        <v>703</v>
      </c>
      <c r="B705" s="8" t="s">
        <v>10</v>
      </c>
      <c r="C705" s="56" t="s">
        <v>653</v>
      </c>
      <c r="D705" s="58" t="s">
        <v>406</v>
      </c>
      <c r="E705" s="13"/>
      <c r="F705" s="18" t="s">
        <v>171</v>
      </c>
      <c r="G705" s="19" t="s">
        <v>413</v>
      </c>
      <c r="H705" s="20" t="s">
        <v>296</v>
      </c>
      <c r="I705" s="21">
        <v>30100</v>
      </c>
      <c r="J705" s="7">
        <v>30100</v>
      </c>
    </row>
    <row r="706" spans="1:10" x14ac:dyDescent="0.25">
      <c r="A706" s="17">
        <v>704</v>
      </c>
      <c r="B706" s="8" t="s">
        <v>10</v>
      </c>
      <c r="C706" s="56" t="s">
        <v>653</v>
      </c>
      <c r="D706" s="58" t="s">
        <v>406</v>
      </c>
      <c r="E706" s="13"/>
      <c r="F706" s="18" t="s">
        <v>171</v>
      </c>
      <c r="G706" s="19" t="s">
        <v>414</v>
      </c>
      <c r="H706" s="20" t="s">
        <v>296</v>
      </c>
      <c r="I706" s="21">
        <v>69000</v>
      </c>
      <c r="J706" s="7">
        <v>69000</v>
      </c>
    </row>
    <row r="707" spans="1:10" x14ac:dyDescent="0.25">
      <c r="A707" s="17">
        <v>705</v>
      </c>
      <c r="B707" s="8" t="s">
        <v>10</v>
      </c>
      <c r="C707" s="56" t="s">
        <v>653</v>
      </c>
      <c r="D707" s="58" t="s">
        <v>406</v>
      </c>
      <c r="E707" s="13"/>
      <c r="F707" s="18" t="s">
        <v>171</v>
      </c>
      <c r="G707" s="19" t="s">
        <v>400</v>
      </c>
      <c r="H707" s="20" t="s">
        <v>388</v>
      </c>
      <c r="I707" s="21">
        <v>29500</v>
      </c>
      <c r="J707" s="7">
        <v>29500</v>
      </c>
    </row>
    <row r="708" spans="1:10" x14ac:dyDescent="0.25">
      <c r="A708" s="17">
        <v>706</v>
      </c>
      <c r="B708" s="8" t="s">
        <v>10</v>
      </c>
      <c r="C708" s="56" t="s">
        <v>653</v>
      </c>
      <c r="D708" s="58" t="s">
        <v>406</v>
      </c>
      <c r="E708" s="13"/>
      <c r="F708" s="18" t="s">
        <v>171</v>
      </c>
      <c r="G708" s="19" t="s">
        <v>415</v>
      </c>
      <c r="H708" s="20" t="s">
        <v>296</v>
      </c>
      <c r="I708" s="21">
        <v>19900</v>
      </c>
      <c r="J708" s="7">
        <v>19900</v>
      </c>
    </row>
    <row r="709" spans="1:10" x14ac:dyDescent="0.25">
      <c r="A709" s="17">
        <v>707</v>
      </c>
      <c r="B709" s="8" t="s">
        <v>10</v>
      </c>
      <c r="C709" s="56" t="s">
        <v>653</v>
      </c>
      <c r="D709" s="58" t="s">
        <v>406</v>
      </c>
      <c r="E709" s="13"/>
      <c r="F709" s="18" t="s">
        <v>171</v>
      </c>
      <c r="G709" s="19" t="s">
        <v>416</v>
      </c>
      <c r="H709" s="20" t="s">
        <v>296</v>
      </c>
      <c r="I709" s="21">
        <v>20000</v>
      </c>
      <c r="J709" s="7">
        <v>20000</v>
      </c>
    </row>
    <row r="710" spans="1:10" x14ac:dyDescent="0.25">
      <c r="A710" s="17">
        <v>708</v>
      </c>
      <c r="B710" s="8" t="s">
        <v>10</v>
      </c>
      <c r="C710" s="56" t="s">
        <v>653</v>
      </c>
      <c r="D710" s="58" t="s">
        <v>406</v>
      </c>
      <c r="E710" s="13"/>
      <c r="F710" s="18" t="s">
        <v>171</v>
      </c>
      <c r="G710" s="19" t="s">
        <v>417</v>
      </c>
      <c r="H710" s="20" t="s">
        <v>296</v>
      </c>
      <c r="I710" s="21">
        <v>15500</v>
      </c>
      <c r="J710" s="7">
        <v>15500</v>
      </c>
    </row>
    <row r="711" spans="1:10" x14ac:dyDescent="0.25">
      <c r="A711" s="17">
        <v>709</v>
      </c>
      <c r="B711" s="8" t="s">
        <v>10</v>
      </c>
      <c r="C711" s="56" t="s">
        <v>653</v>
      </c>
      <c r="D711" s="58" t="s">
        <v>406</v>
      </c>
      <c r="E711" s="13"/>
      <c r="F711" s="18" t="s">
        <v>171</v>
      </c>
      <c r="G711" s="19" t="s">
        <v>418</v>
      </c>
      <c r="H711" s="20" t="s">
        <v>296</v>
      </c>
      <c r="I711" s="21">
        <v>20000</v>
      </c>
      <c r="J711" s="7">
        <v>20000</v>
      </c>
    </row>
    <row r="712" spans="1:10" x14ac:dyDescent="0.25">
      <c r="A712" s="17">
        <v>710</v>
      </c>
      <c r="B712" s="8" t="s">
        <v>10</v>
      </c>
      <c r="C712" s="56" t="s">
        <v>653</v>
      </c>
      <c r="D712" s="58" t="s">
        <v>406</v>
      </c>
      <c r="E712" s="13"/>
      <c r="F712" s="18" t="s">
        <v>171</v>
      </c>
      <c r="G712" s="19" t="s">
        <v>419</v>
      </c>
      <c r="H712" s="20" t="s">
        <v>376</v>
      </c>
      <c r="I712" s="21">
        <v>19000</v>
      </c>
      <c r="J712" s="7">
        <v>19000</v>
      </c>
    </row>
    <row r="713" spans="1:10" x14ac:dyDescent="0.25">
      <c r="A713" s="17">
        <v>711</v>
      </c>
      <c r="B713" s="8" t="s">
        <v>10</v>
      </c>
      <c r="C713" s="56" t="s">
        <v>653</v>
      </c>
      <c r="D713" s="58" t="s">
        <v>406</v>
      </c>
      <c r="E713" s="13"/>
      <c r="F713" s="18" t="s">
        <v>171</v>
      </c>
      <c r="G713" s="19" t="s">
        <v>420</v>
      </c>
      <c r="H713" s="20" t="s">
        <v>296</v>
      </c>
      <c r="I713" s="21">
        <v>30125</v>
      </c>
      <c r="J713" s="7">
        <v>30125</v>
      </c>
    </row>
    <row r="714" spans="1:10" x14ac:dyDescent="0.25">
      <c r="A714" s="17">
        <v>712</v>
      </c>
      <c r="B714" s="8" t="s">
        <v>10</v>
      </c>
      <c r="C714" s="56" t="s">
        <v>653</v>
      </c>
      <c r="D714" s="58" t="s">
        <v>406</v>
      </c>
      <c r="E714" s="13"/>
      <c r="F714" s="18" t="s">
        <v>171</v>
      </c>
      <c r="G714" s="19" t="s">
        <v>421</v>
      </c>
      <c r="H714" s="20" t="s">
        <v>376</v>
      </c>
      <c r="I714" s="21">
        <v>36750</v>
      </c>
      <c r="J714" s="7">
        <v>36750</v>
      </c>
    </row>
    <row r="715" spans="1:10" x14ac:dyDescent="0.25">
      <c r="A715" s="17">
        <v>713</v>
      </c>
      <c r="B715" s="8" t="s">
        <v>10</v>
      </c>
      <c r="C715" s="56" t="s">
        <v>653</v>
      </c>
      <c r="D715" s="58" t="s">
        <v>406</v>
      </c>
      <c r="E715" s="13"/>
      <c r="F715" s="18" t="s">
        <v>171</v>
      </c>
      <c r="G715" s="19" t="s">
        <v>422</v>
      </c>
      <c r="H715" s="20" t="s">
        <v>296</v>
      </c>
      <c r="I715" s="21">
        <v>13625</v>
      </c>
      <c r="J715" s="7">
        <v>13625</v>
      </c>
    </row>
    <row r="716" spans="1:10" x14ac:dyDescent="0.25">
      <c r="A716" s="17">
        <v>714</v>
      </c>
      <c r="B716" s="8" t="s">
        <v>10</v>
      </c>
      <c r="C716" s="56" t="s">
        <v>653</v>
      </c>
      <c r="D716" s="58" t="s">
        <v>406</v>
      </c>
      <c r="E716" s="13"/>
      <c r="F716" s="18" t="s">
        <v>171</v>
      </c>
      <c r="G716" s="19" t="s">
        <v>423</v>
      </c>
      <c r="H716" s="20" t="s">
        <v>296</v>
      </c>
      <c r="I716" s="21">
        <v>24000</v>
      </c>
      <c r="J716" s="7">
        <v>24000</v>
      </c>
    </row>
    <row r="717" spans="1:10" x14ac:dyDescent="0.25">
      <c r="A717" s="17">
        <v>715</v>
      </c>
      <c r="B717" s="8" t="s">
        <v>10</v>
      </c>
      <c r="C717" s="56" t="s">
        <v>653</v>
      </c>
      <c r="D717" s="58" t="s">
        <v>406</v>
      </c>
      <c r="E717" s="13"/>
      <c r="F717" s="18" t="s">
        <v>171</v>
      </c>
      <c r="G717" s="19" t="s">
        <v>424</v>
      </c>
      <c r="H717" s="20" t="s">
        <v>296</v>
      </c>
      <c r="I717" s="21">
        <v>29750</v>
      </c>
      <c r="J717" s="7">
        <v>29750</v>
      </c>
    </row>
    <row r="718" spans="1:10" x14ac:dyDescent="0.25">
      <c r="A718" s="17">
        <v>716</v>
      </c>
      <c r="B718" s="8" t="s">
        <v>10</v>
      </c>
      <c r="C718" s="56" t="s">
        <v>653</v>
      </c>
      <c r="D718" s="58" t="s">
        <v>406</v>
      </c>
      <c r="E718" s="13"/>
      <c r="F718" s="18" t="s">
        <v>171</v>
      </c>
      <c r="G718" s="19" t="s">
        <v>425</v>
      </c>
      <c r="H718" s="20" t="s">
        <v>296</v>
      </c>
      <c r="I718" s="21">
        <v>19250</v>
      </c>
      <c r="J718" s="7">
        <v>19250</v>
      </c>
    </row>
    <row r="719" spans="1:10" x14ac:dyDescent="0.25">
      <c r="A719" s="17">
        <v>717</v>
      </c>
      <c r="B719" s="8" t="s">
        <v>10</v>
      </c>
      <c r="C719" s="56" t="s">
        <v>653</v>
      </c>
      <c r="D719" s="58" t="s">
        <v>406</v>
      </c>
      <c r="E719" s="13"/>
      <c r="F719" s="18" t="s">
        <v>171</v>
      </c>
      <c r="G719" s="19" t="s">
        <v>426</v>
      </c>
      <c r="H719" s="20" t="s">
        <v>296</v>
      </c>
      <c r="I719" s="21">
        <v>21000</v>
      </c>
      <c r="J719" s="7">
        <v>21000</v>
      </c>
    </row>
    <row r="720" spans="1:10" x14ac:dyDescent="0.25">
      <c r="A720" s="17">
        <v>718</v>
      </c>
      <c r="B720" s="8" t="s">
        <v>10</v>
      </c>
      <c r="C720" s="56" t="s">
        <v>653</v>
      </c>
      <c r="D720" s="58" t="s">
        <v>406</v>
      </c>
      <c r="E720" s="13"/>
      <c r="F720" s="18" t="s">
        <v>171</v>
      </c>
      <c r="G720" s="19" t="s">
        <v>427</v>
      </c>
      <c r="H720" s="20" t="s">
        <v>296</v>
      </c>
      <c r="I720" s="21">
        <v>11250</v>
      </c>
      <c r="J720" s="7">
        <v>11250</v>
      </c>
    </row>
    <row r="721" spans="1:10" x14ac:dyDescent="0.25">
      <c r="A721" s="17">
        <v>719</v>
      </c>
      <c r="B721" s="8" t="s">
        <v>10</v>
      </c>
      <c r="C721" s="56" t="s">
        <v>653</v>
      </c>
      <c r="D721" s="58" t="s">
        <v>406</v>
      </c>
      <c r="E721" s="13"/>
      <c r="F721" s="18" t="s">
        <v>171</v>
      </c>
      <c r="G721" s="19" t="s">
        <v>428</v>
      </c>
      <c r="H721" s="20" t="s">
        <v>296</v>
      </c>
      <c r="I721" s="21">
        <v>15000</v>
      </c>
      <c r="J721" s="7">
        <v>15000</v>
      </c>
    </row>
    <row r="722" spans="1:10" x14ac:dyDescent="0.25">
      <c r="A722" s="17">
        <v>720</v>
      </c>
      <c r="B722" s="8" t="s">
        <v>10</v>
      </c>
      <c r="C722" s="56" t="s">
        <v>653</v>
      </c>
      <c r="D722" s="58" t="s">
        <v>406</v>
      </c>
      <c r="E722" s="13"/>
      <c r="F722" s="18" t="s">
        <v>171</v>
      </c>
      <c r="G722" s="19" t="s">
        <v>429</v>
      </c>
      <c r="H722" s="20" t="s">
        <v>313</v>
      </c>
      <c r="I722" s="21">
        <v>12200</v>
      </c>
      <c r="J722" s="7">
        <v>12200</v>
      </c>
    </row>
    <row r="723" spans="1:10" x14ac:dyDescent="0.25">
      <c r="A723" s="17">
        <v>721</v>
      </c>
      <c r="B723" s="8" t="s">
        <v>10</v>
      </c>
      <c r="C723" s="56" t="s">
        <v>653</v>
      </c>
      <c r="D723" s="58" t="s">
        <v>406</v>
      </c>
      <c r="E723" s="23"/>
      <c r="F723" s="18" t="s">
        <v>171</v>
      </c>
      <c r="G723" s="19" t="s">
        <v>430</v>
      </c>
      <c r="H723" s="20" t="s">
        <v>296</v>
      </c>
      <c r="I723" s="21">
        <v>35000</v>
      </c>
      <c r="J723" s="7">
        <v>35000</v>
      </c>
    </row>
    <row r="724" spans="1:10" x14ac:dyDescent="0.25">
      <c r="A724" s="17">
        <v>722</v>
      </c>
      <c r="B724" s="8" t="s">
        <v>10</v>
      </c>
      <c r="C724" s="56" t="s">
        <v>653</v>
      </c>
      <c r="D724" s="58" t="s">
        <v>406</v>
      </c>
      <c r="E724" s="13"/>
      <c r="F724" s="18" t="s">
        <v>171</v>
      </c>
      <c r="G724" s="19" t="s">
        <v>431</v>
      </c>
      <c r="H724" s="20" t="s">
        <v>296</v>
      </c>
      <c r="I724" s="21">
        <v>47500</v>
      </c>
      <c r="J724" s="7">
        <v>47500</v>
      </c>
    </row>
    <row r="725" spans="1:10" x14ac:dyDescent="0.25">
      <c r="A725" s="17">
        <v>723</v>
      </c>
      <c r="B725" s="8" t="s">
        <v>10</v>
      </c>
      <c r="C725" s="56" t="s">
        <v>653</v>
      </c>
      <c r="D725" s="58" t="s">
        <v>406</v>
      </c>
      <c r="E725" s="13"/>
      <c r="F725" s="18" t="s">
        <v>171</v>
      </c>
      <c r="G725" s="19" t="s">
        <v>432</v>
      </c>
      <c r="H725" s="20" t="s">
        <v>296</v>
      </c>
      <c r="I725" s="21">
        <v>35850</v>
      </c>
      <c r="J725" s="7">
        <v>35850</v>
      </c>
    </row>
    <row r="726" spans="1:10" x14ac:dyDescent="0.25">
      <c r="A726" s="17">
        <v>724</v>
      </c>
      <c r="B726" s="8" t="s">
        <v>10</v>
      </c>
      <c r="C726" s="56" t="s">
        <v>653</v>
      </c>
      <c r="D726" s="58" t="s">
        <v>433</v>
      </c>
      <c r="E726" s="13"/>
      <c r="F726" s="18" t="s">
        <v>171</v>
      </c>
      <c r="G726" s="19" t="s">
        <v>151</v>
      </c>
      <c r="H726" s="20" t="s">
        <v>296</v>
      </c>
      <c r="I726" s="21">
        <v>15200</v>
      </c>
      <c r="J726" s="7">
        <v>15200</v>
      </c>
    </row>
    <row r="727" spans="1:10" x14ac:dyDescent="0.25">
      <c r="A727" s="17">
        <v>725</v>
      </c>
      <c r="B727" s="8" t="s">
        <v>10</v>
      </c>
      <c r="C727" s="56" t="s">
        <v>653</v>
      </c>
      <c r="D727" s="58" t="s">
        <v>433</v>
      </c>
      <c r="E727" s="13"/>
      <c r="F727" s="18" t="s">
        <v>171</v>
      </c>
      <c r="G727" s="19" t="s">
        <v>50</v>
      </c>
      <c r="H727" s="20" t="s">
        <v>313</v>
      </c>
      <c r="I727" s="21">
        <v>10000</v>
      </c>
      <c r="J727" s="7">
        <v>10000</v>
      </c>
    </row>
    <row r="728" spans="1:10" x14ac:dyDescent="0.25">
      <c r="A728" s="17">
        <v>726</v>
      </c>
      <c r="B728" s="8" t="s">
        <v>10</v>
      </c>
      <c r="C728" s="56" t="s">
        <v>653</v>
      </c>
      <c r="D728" s="58" t="s">
        <v>433</v>
      </c>
      <c r="E728" s="13"/>
      <c r="F728" s="18" t="s">
        <v>171</v>
      </c>
      <c r="G728" s="19" t="s">
        <v>115</v>
      </c>
      <c r="H728" s="20" t="s">
        <v>296</v>
      </c>
      <c r="I728" s="21">
        <v>20000</v>
      </c>
      <c r="J728" s="7">
        <v>20000</v>
      </c>
    </row>
    <row r="729" spans="1:10" x14ac:dyDescent="0.25">
      <c r="A729" s="17">
        <v>727</v>
      </c>
      <c r="B729" s="8" t="s">
        <v>10</v>
      </c>
      <c r="C729" s="56" t="s">
        <v>653</v>
      </c>
      <c r="D729" s="58" t="s">
        <v>433</v>
      </c>
      <c r="E729" s="13"/>
      <c r="F729" s="18" t="s">
        <v>171</v>
      </c>
      <c r="G729" s="19" t="s">
        <v>124</v>
      </c>
      <c r="H729" s="20" t="s">
        <v>209</v>
      </c>
      <c r="I729" s="21">
        <v>11000</v>
      </c>
      <c r="J729" s="7">
        <v>11000</v>
      </c>
    </row>
    <row r="730" spans="1:10" x14ac:dyDescent="0.25">
      <c r="A730" s="17">
        <v>728</v>
      </c>
      <c r="B730" s="8" t="s">
        <v>10</v>
      </c>
      <c r="C730" s="56" t="s">
        <v>653</v>
      </c>
      <c r="D730" s="58" t="s">
        <v>433</v>
      </c>
      <c r="E730" s="13"/>
      <c r="F730" s="18" t="s">
        <v>171</v>
      </c>
      <c r="G730" s="19" t="s">
        <v>291</v>
      </c>
      <c r="H730" s="20" t="s">
        <v>296</v>
      </c>
      <c r="I730" s="21">
        <v>13400</v>
      </c>
      <c r="J730" s="7">
        <v>13400</v>
      </c>
    </row>
    <row r="731" spans="1:10" x14ac:dyDescent="0.25">
      <c r="A731" s="17">
        <v>729</v>
      </c>
      <c r="B731" s="8" t="s">
        <v>10</v>
      </c>
      <c r="C731" s="56" t="s">
        <v>653</v>
      </c>
      <c r="D731" s="58" t="s">
        <v>433</v>
      </c>
      <c r="E731" s="13"/>
      <c r="F731" s="18" t="s">
        <v>171</v>
      </c>
      <c r="G731" s="19" t="s">
        <v>398</v>
      </c>
      <c r="H731" s="20" t="s">
        <v>296</v>
      </c>
      <c r="I731" s="21">
        <v>14600</v>
      </c>
      <c r="J731" s="7">
        <v>14600</v>
      </c>
    </row>
    <row r="732" spans="1:10" x14ac:dyDescent="0.25">
      <c r="A732" s="17">
        <v>730</v>
      </c>
      <c r="B732" s="8" t="s">
        <v>10</v>
      </c>
      <c r="C732" s="56" t="s">
        <v>653</v>
      </c>
      <c r="D732" s="58" t="s">
        <v>433</v>
      </c>
      <c r="E732" s="13"/>
      <c r="F732" s="18" t="s">
        <v>171</v>
      </c>
      <c r="G732" s="19" t="s">
        <v>434</v>
      </c>
      <c r="H732" s="20" t="s">
        <v>209</v>
      </c>
      <c r="I732" s="21">
        <v>11900</v>
      </c>
      <c r="J732" s="7">
        <v>11900</v>
      </c>
    </row>
    <row r="733" spans="1:10" x14ac:dyDescent="0.25">
      <c r="A733" s="17">
        <v>731</v>
      </c>
      <c r="B733" s="8" t="s">
        <v>10</v>
      </c>
      <c r="C733" s="56" t="s">
        <v>653</v>
      </c>
      <c r="D733" s="58" t="s">
        <v>433</v>
      </c>
      <c r="E733" s="13"/>
      <c r="F733" s="18" t="s">
        <v>171</v>
      </c>
      <c r="G733" s="19" t="s">
        <v>435</v>
      </c>
      <c r="H733" s="20" t="s">
        <v>209</v>
      </c>
      <c r="I733" s="21">
        <v>18000</v>
      </c>
      <c r="J733" s="7">
        <v>18000</v>
      </c>
    </row>
    <row r="734" spans="1:10" x14ac:dyDescent="0.25">
      <c r="A734" s="17">
        <v>732</v>
      </c>
      <c r="B734" s="8" t="s">
        <v>10</v>
      </c>
      <c r="C734" s="56" t="s">
        <v>653</v>
      </c>
      <c r="D734" s="58" t="s">
        <v>433</v>
      </c>
      <c r="E734" s="13"/>
      <c r="F734" s="18" t="s">
        <v>171</v>
      </c>
      <c r="G734" s="19" t="s">
        <v>436</v>
      </c>
      <c r="H734" s="20" t="s">
        <v>209</v>
      </c>
      <c r="I734" s="21">
        <v>11900</v>
      </c>
      <c r="J734" s="7">
        <v>11900</v>
      </c>
    </row>
    <row r="735" spans="1:10" x14ac:dyDescent="0.25">
      <c r="A735" s="17">
        <v>733</v>
      </c>
      <c r="B735" s="8" t="s">
        <v>10</v>
      </c>
      <c r="C735" s="56" t="s">
        <v>653</v>
      </c>
      <c r="D735" s="58" t="s">
        <v>433</v>
      </c>
      <c r="E735" s="13"/>
      <c r="F735" s="18" t="s">
        <v>171</v>
      </c>
      <c r="G735" s="19" t="s">
        <v>256</v>
      </c>
      <c r="H735" s="20" t="s">
        <v>209</v>
      </c>
      <c r="I735" s="21">
        <v>13200</v>
      </c>
      <c r="J735" s="7">
        <v>13200</v>
      </c>
    </row>
    <row r="736" spans="1:10" x14ac:dyDescent="0.25">
      <c r="A736" s="17">
        <v>734</v>
      </c>
      <c r="B736" s="8" t="s">
        <v>10</v>
      </c>
      <c r="C736" s="56" t="s">
        <v>653</v>
      </c>
      <c r="D736" s="58" t="s">
        <v>433</v>
      </c>
      <c r="E736" s="13"/>
      <c r="F736" s="18" t="s">
        <v>171</v>
      </c>
      <c r="G736" s="19" t="s">
        <v>437</v>
      </c>
      <c r="H736" s="20" t="s">
        <v>209</v>
      </c>
      <c r="I736" s="21">
        <v>18800</v>
      </c>
      <c r="J736" s="7">
        <v>18800</v>
      </c>
    </row>
    <row r="737" spans="1:10" x14ac:dyDescent="0.25">
      <c r="A737" s="17">
        <v>735</v>
      </c>
      <c r="B737" s="8" t="s">
        <v>10</v>
      </c>
      <c r="C737" s="56" t="s">
        <v>653</v>
      </c>
      <c r="D737" s="58" t="s">
        <v>433</v>
      </c>
      <c r="E737" s="13"/>
      <c r="F737" s="18" t="s">
        <v>171</v>
      </c>
      <c r="G737" s="19" t="s">
        <v>438</v>
      </c>
      <c r="H737" s="20" t="s">
        <v>296</v>
      </c>
      <c r="I737" s="21">
        <v>11000</v>
      </c>
      <c r="J737" s="7">
        <v>11000</v>
      </c>
    </row>
    <row r="738" spans="1:10" x14ac:dyDescent="0.25">
      <c r="A738" s="17">
        <v>736</v>
      </c>
      <c r="B738" s="8" t="s">
        <v>10</v>
      </c>
      <c r="C738" s="56" t="s">
        <v>653</v>
      </c>
      <c r="D738" s="58" t="s">
        <v>433</v>
      </c>
      <c r="E738" s="13"/>
      <c r="F738" s="18" t="s">
        <v>171</v>
      </c>
      <c r="G738" s="19" t="s">
        <v>266</v>
      </c>
      <c r="H738" s="20" t="s">
        <v>439</v>
      </c>
      <c r="I738" s="21">
        <v>19400</v>
      </c>
      <c r="J738" s="7">
        <v>19400</v>
      </c>
    </row>
    <row r="739" spans="1:10" x14ac:dyDescent="0.25">
      <c r="A739" s="17">
        <v>737</v>
      </c>
      <c r="B739" s="8" t="s">
        <v>10</v>
      </c>
      <c r="C739" s="56" t="s">
        <v>653</v>
      </c>
      <c r="D739" s="58" t="s">
        <v>433</v>
      </c>
      <c r="E739" s="13"/>
      <c r="F739" s="18" t="s">
        <v>171</v>
      </c>
      <c r="G739" s="19" t="s">
        <v>440</v>
      </c>
      <c r="H739" s="20" t="s">
        <v>209</v>
      </c>
      <c r="I739" s="21">
        <v>10000</v>
      </c>
      <c r="J739" s="7">
        <v>10000</v>
      </c>
    </row>
    <row r="740" spans="1:10" x14ac:dyDescent="0.25">
      <c r="A740" s="17">
        <v>738</v>
      </c>
      <c r="B740" s="8" t="s">
        <v>10</v>
      </c>
      <c r="C740" s="56" t="s">
        <v>653</v>
      </c>
      <c r="D740" s="58" t="s">
        <v>433</v>
      </c>
      <c r="E740" s="24"/>
      <c r="F740" s="18" t="s">
        <v>171</v>
      </c>
      <c r="G740" s="19" t="s">
        <v>441</v>
      </c>
      <c r="H740" s="20" t="s">
        <v>296</v>
      </c>
      <c r="I740" s="21">
        <v>10000</v>
      </c>
      <c r="J740" s="7">
        <v>10000</v>
      </c>
    </row>
    <row r="741" spans="1:10" x14ac:dyDescent="0.25">
      <c r="A741" s="17">
        <v>739</v>
      </c>
      <c r="B741" s="8" t="s">
        <v>10</v>
      </c>
      <c r="C741" s="56" t="s">
        <v>653</v>
      </c>
      <c r="D741" s="58" t="s">
        <v>433</v>
      </c>
      <c r="E741" s="13"/>
      <c r="F741" s="18" t="s">
        <v>171</v>
      </c>
      <c r="G741" s="19" t="s">
        <v>442</v>
      </c>
      <c r="H741" s="20" t="s">
        <v>296</v>
      </c>
      <c r="I741" s="21">
        <v>25000</v>
      </c>
      <c r="J741" s="7">
        <v>25000</v>
      </c>
    </row>
    <row r="742" spans="1:10" x14ac:dyDescent="0.25">
      <c r="A742" s="17">
        <v>740</v>
      </c>
      <c r="B742" s="8" t="s">
        <v>10</v>
      </c>
      <c r="C742" s="56" t="s">
        <v>653</v>
      </c>
      <c r="D742" s="58" t="s">
        <v>433</v>
      </c>
      <c r="E742" s="13"/>
      <c r="F742" s="18" t="s">
        <v>171</v>
      </c>
      <c r="G742" s="19" t="s">
        <v>285</v>
      </c>
      <c r="H742" s="20" t="s">
        <v>296</v>
      </c>
      <c r="I742" s="21">
        <v>13000</v>
      </c>
      <c r="J742" s="7">
        <v>13000</v>
      </c>
    </row>
    <row r="743" spans="1:10" x14ac:dyDescent="0.25">
      <c r="A743" s="17">
        <v>741</v>
      </c>
      <c r="B743" s="8" t="s">
        <v>10</v>
      </c>
      <c r="C743" s="56" t="s">
        <v>653</v>
      </c>
      <c r="D743" s="58" t="s">
        <v>443</v>
      </c>
      <c r="E743" s="13"/>
      <c r="F743" s="18" t="s">
        <v>187</v>
      </c>
      <c r="G743" s="19" t="s">
        <v>17</v>
      </c>
      <c r="H743" s="20" t="s">
        <v>296</v>
      </c>
      <c r="I743" s="21">
        <v>14000</v>
      </c>
      <c r="J743" s="7">
        <v>14000</v>
      </c>
    </row>
    <row r="744" spans="1:10" x14ac:dyDescent="0.25">
      <c r="A744" s="17">
        <v>742</v>
      </c>
      <c r="B744" s="8" t="s">
        <v>10</v>
      </c>
      <c r="C744" s="56" t="s">
        <v>653</v>
      </c>
      <c r="D744" s="58" t="s">
        <v>444</v>
      </c>
      <c r="E744" s="13"/>
      <c r="F744" s="18" t="s">
        <v>171</v>
      </c>
      <c r="G744" s="19" t="s">
        <v>175</v>
      </c>
      <c r="H744" s="20" t="s">
        <v>296</v>
      </c>
      <c r="I744" s="21">
        <v>17900</v>
      </c>
      <c r="J744" s="7">
        <v>17900</v>
      </c>
    </row>
    <row r="745" spans="1:10" x14ac:dyDescent="0.25">
      <c r="A745" s="17">
        <v>743</v>
      </c>
      <c r="B745" s="8" t="s">
        <v>10</v>
      </c>
      <c r="C745" s="56" t="s">
        <v>653</v>
      </c>
      <c r="D745" s="58" t="s">
        <v>444</v>
      </c>
      <c r="E745" s="13"/>
      <c r="F745" s="18" t="s">
        <v>171</v>
      </c>
      <c r="G745" s="19" t="s">
        <v>445</v>
      </c>
      <c r="H745" s="20" t="s">
        <v>296</v>
      </c>
      <c r="I745" s="21">
        <v>11300</v>
      </c>
      <c r="J745" s="7">
        <v>11300</v>
      </c>
    </row>
    <row r="746" spans="1:10" x14ac:dyDescent="0.25">
      <c r="A746" s="17">
        <v>744</v>
      </c>
      <c r="B746" s="8" t="s">
        <v>10</v>
      </c>
      <c r="C746" s="56" t="s">
        <v>653</v>
      </c>
      <c r="D746" s="58" t="s">
        <v>446</v>
      </c>
      <c r="E746" s="13"/>
      <c r="F746" s="18" t="s">
        <v>171</v>
      </c>
      <c r="G746" s="19" t="s">
        <v>54</v>
      </c>
      <c r="H746" s="20" t="s">
        <v>296</v>
      </c>
      <c r="I746" s="21">
        <v>13600</v>
      </c>
      <c r="J746" s="7">
        <v>13600</v>
      </c>
    </row>
    <row r="747" spans="1:10" x14ac:dyDescent="0.25">
      <c r="A747" s="17">
        <v>745</v>
      </c>
      <c r="B747" s="8" t="s">
        <v>10</v>
      </c>
      <c r="C747" s="56" t="s">
        <v>653</v>
      </c>
      <c r="D747" s="58" t="s">
        <v>446</v>
      </c>
      <c r="E747" s="24"/>
      <c r="F747" s="18" t="s">
        <v>171</v>
      </c>
      <c r="G747" s="19" t="s">
        <v>151</v>
      </c>
      <c r="H747" s="20" t="s">
        <v>296</v>
      </c>
      <c r="I747" s="21">
        <v>27900</v>
      </c>
      <c r="J747" s="7">
        <v>27900</v>
      </c>
    </row>
    <row r="748" spans="1:10" x14ac:dyDescent="0.25">
      <c r="A748" s="17">
        <v>746</v>
      </c>
      <c r="B748" s="8" t="s">
        <v>10</v>
      </c>
      <c r="C748" s="56" t="s">
        <v>653</v>
      </c>
      <c r="D748" s="58" t="s">
        <v>446</v>
      </c>
      <c r="E748" s="13"/>
      <c r="F748" s="18" t="s">
        <v>171</v>
      </c>
      <c r="G748" s="19" t="s">
        <v>447</v>
      </c>
      <c r="H748" s="20" t="s">
        <v>313</v>
      </c>
      <c r="I748" s="21">
        <v>17000</v>
      </c>
      <c r="J748" s="7">
        <v>17000</v>
      </c>
    </row>
    <row r="749" spans="1:10" x14ac:dyDescent="0.25">
      <c r="A749" s="17">
        <v>747</v>
      </c>
      <c r="B749" s="8" t="s">
        <v>10</v>
      </c>
      <c r="C749" s="56" t="s">
        <v>653</v>
      </c>
      <c r="D749" s="58" t="s">
        <v>446</v>
      </c>
      <c r="E749" s="13"/>
      <c r="F749" s="18" t="s">
        <v>171</v>
      </c>
      <c r="G749" s="19" t="s">
        <v>441</v>
      </c>
      <c r="H749" s="20" t="s">
        <v>296</v>
      </c>
      <c r="I749" s="21">
        <v>12376.39</v>
      </c>
      <c r="J749" s="7">
        <v>12376.39</v>
      </c>
    </row>
    <row r="750" spans="1:10" x14ac:dyDescent="0.25">
      <c r="A750" s="17">
        <v>748</v>
      </c>
      <c r="B750" s="8" t="s">
        <v>10</v>
      </c>
      <c r="C750" s="56" t="s">
        <v>653</v>
      </c>
      <c r="D750" s="58" t="s">
        <v>448</v>
      </c>
      <c r="E750" s="13"/>
      <c r="F750" s="18" t="s">
        <v>124</v>
      </c>
      <c r="G750" s="19" t="s">
        <v>102</v>
      </c>
      <c r="H750" s="20" t="s">
        <v>46</v>
      </c>
      <c r="I750" s="21">
        <v>15256.72</v>
      </c>
      <c r="J750" s="7">
        <v>15256.72</v>
      </c>
    </row>
    <row r="751" spans="1:10" x14ac:dyDescent="0.25">
      <c r="A751" s="17">
        <v>749</v>
      </c>
      <c r="B751" s="8" t="s">
        <v>10</v>
      </c>
      <c r="C751" s="56" t="s">
        <v>653</v>
      </c>
      <c r="D751" s="58" t="s">
        <v>449</v>
      </c>
      <c r="E751" s="13"/>
      <c r="F751" s="18" t="s">
        <v>171</v>
      </c>
      <c r="G751" s="19" t="s">
        <v>450</v>
      </c>
      <c r="H751" s="20" t="s">
        <v>46</v>
      </c>
      <c r="I751" s="21">
        <v>11600</v>
      </c>
      <c r="J751" s="7">
        <v>11600</v>
      </c>
    </row>
    <row r="752" spans="1:10" x14ac:dyDescent="0.25">
      <c r="A752" s="17">
        <v>750</v>
      </c>
      <c r="B752" s="8" t="s">
        <v>10</v>
      </c>
      <c r="C752" s="56" t="s">
        <v>653</v>
      </c>
      <c r="D752" s="58" t="s">
        <v>451</v>
      </c>
      <c r="E752" s="13"/>
      <c r="F752" s="18" t="s">
        <v>51</v>
      </c>
      <c r="G752" s="19" t="s">
        <v>452</v>
      </c>
      <c r="H752" s="20" t="s">
        <v>296</v>
      </c>
      <c r="I752" s="21">
        <v>12045.32</v>
      </c>
      <c r="J752" s="7">
        <v>12045.32</v>
      </c>
    </row>
    <row r="753" spans="1:10" x14ac:dyDescent="0.25">
      <c r="A753" s="17">
        <v>751</v>
      </c>
      <c r="B753" s="8" t="s">
        <v>10</v>
      </c>
      <c r="C753" s="56" t="s">
        <v>653</v>
      </c>
      <c r="D753" s="58" t="s">
        <v>451</v>
      </c>
      <c r="E753" s="13"/>
      <c r="F753" s="18" t="s">
        <v>51</v>
      </c>
      <c r="G753" s="19" t="s">
        <v>113</v>
      </c>
      <c r="H753" s="20" t="s">
        <v>296</v>
      </c>
      <c r="I753" s="21">
        <v>10932.5</v>
      </c>
      <c r="J753" s="7">
        <v>10932.5</v>
      </c>
    </row>
    <row r="754" spans="1:10" x14ac:dyDescent="0.25">
      <c r="A754" s="17">
        <v>752</v>
      </c>
      <c r="B754" s="8" t="s">
        <v>10</v>
      </c>
      <c r="C754" s="56" t="s">
        <v>653</v>
      </c>
      <c r="D754" s="58" t="s">
        <v>451</v>
      </c>
      <c r="E754" s="13"/>
      <c r="F754" s="18" t="s">
        <v>50</v>
      </c>
      <c r="G754" s="19" t="s">
        <v>106</v>
      </c>
      <c r="H754" s="20" t="s">
        <v>296</v>
      </c>
      <c r="I754" s="21">
        <v>19205.189999999999</v>
      </c>
      <c r="J754" s="7">
        <v>19205.189999999999</v>
      </c>
    </row>
    <row r="755" spans="1:10" x14ac:dyDescent="0.25">
      <c r="A755" s="17">
        <v>753</v>
      </c>
      <c r="B755" s="8" t="s">
        <v>10</v>
      </c>
      <c r="C755" s="56" t="s">
        <v>653</v>
      </c>
      <c r="D755" s="58" t="s">
        <v>451</v>
      </c>
      <c r="E755" s="13"/>
      <c r="F755" s="18" t="s">
        <v>50</v>
      </c>
      <c r="G755" s="19" t="s">
        <v>85</v>
      </c>
      <c r="H755" s="20" t="s">
        <v>296</v>
      </c>
      <c r="I755" s="21">
        <v>25258.18</v>
      </c>
      <c r="J755" s="7">
        <v>25258.18</v>
      </c>
    </row>
    <row r="756" spans="1:10" x14ac:dyDescent="0.25">
      <c r="A756" s="17">
        <v>754</v>
      </c>
      <c r="B756" s="8" t="s">
        <v>10</v>
      </c>
      <c r="C756" s="56" t="s">
        <v>653</v>
      </c>
      <c r="D756" s="58" t="s">
        <v>451</v>
      </c>
      <c r="E756" s="13"/>
      <c r="F756" s="18" t="s">
        <v>49</v>
      </c>
      <c r="G756" s="19" t="s">
        <v>111</v>
      </c>
      <c r="H756" s="20" t="s">
        <v>296</v>
      </c>
      <c r="I756" s="21">
        <v>10933.13</v>
      </c>
      <c r="J756" s="7">
        <v>10933.13</v>
      </c>
    </row>
    <row r="757" spans="1:10" x14ac:dyDescent="0.25">
      <c r="A757" s="17">
        <v>755</v>
      </c>
      <c r="B757" s="8" t="s">
        <v>10</v>
      </c>
      <c r="C757" s="56" t="s">
        <v>653</v>
      </c>
      <c r="D757" s="58" t="s">
        <v>451</v>
      </c>
      <c r="E757" s="13"/>
      <c r="F757" s="18" t="s">
        <v>49</v>
      </c>
      <c r="G757" s="19" t="s">
        <v>104</v>
      </c>
      <c r="H757" s="20" t="s">
        <v>296</v>
      </c>
      <c r="I757" s="21">
        <v>14064.37</v>
      </c>
      <c r="J757" s="7">
        <v>14064.37</v>
      </c>
    </row>
    <row r="758" spans="1:10" x14ac:dyDescent="0.25">
      <c r="A758" s="17">
        <v>756</v>
      </c>
      <c r="B758" s="8" t="s">
        <v>10</v>
      </c>
      <c r="C758" s="56" t="s">
        <v>653</v>
      </c>
      <c r="D758" s="58" t="s">
        <v>453</v>
      </c>
      <c r="E758" s="13"/>
      <c r="F758" s="18" t="s">
        <v>171</v>
      </c>
      <c r="G758" s="19" t="s">
        <v>371</v>
      </c>
      <c r="H758" s="20" t="s">
        <v>296</v>
      </c>
      <c r="I758" s="21">
        <v>10000</v>
      </c>
      <c r="J758" s="7">
        <v>10000</v>
      </c>
    </row>
    <row r="759" spans="1:10" x14ac:dyDescent="0.25">
      <c r="A759" s="17">
        <v>757</v>
      </c>
      <c r="B759" s="8" t="s">
        <v>10</v>
      </c>
      <c r="C759" s="56" t="s">
        <v>653</v>
      </c>
      <c r="D759" s="58" t="s">
        <v>453</v>
      </c>
      <c r="E759" s="13"/>
      <c r="F759" s="18" t="s">
        <v>171</v>
      </c>
      <c r="G759" s="19" t="s">
        <v>285</v>
      </c>
      <c r="H759" s="20" t="s">
        <v>296</v>
      </c>
      <c r="I759" s="21">
        <v>11900</v>
      </c>
      <c r="J759" s="7">
        <v>11900</v>
      </c>
    </row>
    <row r="760" spans="1:10" x14ac:dyDescent="0.25">
      <c r="A760" s="17">
        <v>758</v>
      </c>
      <c r="B760" s="8" t="s">
        <v>10</v>
      </c>
      <c r="C760" s="56" t="s">
        <v>653</v>
      </c>
      <c r="D760" s="58" t="s">
        <v>453</v>
      </c>
      <c r="E760" s="13"/>
      <c r="F760" s="18" t="s">
        <v>171</v>
      </c>
      <c r="G760" s="19" t="s">
        <v>132</v>
      </c>
      <c r="H760" s="20" t="s">
        <v>296</v>
      </c>
      <c r="I760" s="21">
        <v>13200</v>
      </c>
      <c r="J760" s="7">
        <v>13200</v>
      </c>
    </row>
    <row r="761" spans="1:10" x14ac:dyDescent="0.25">
      <c r="A761" s="17">
        <v>759</v>
      </c>
      <c r="B761" s="8" t="s">
        <v>10</v>
      </c>
      <c r="C761" s="56" t="s">
        <v>653</v>
      </c>
      <c r="D761" s="58" t="s">
        <v>453</v>
      </c>
      <c r="E761" s="13"/>
      <c r="F761" s="18" t="s">
        <v>171</v>
      </c>
      <c r="G761" s="19" t="s">
        <v>270</v>
      </c>
      <c r="H761" s="20" t="s">
        <v>296</v>
      </c>
      <c r="I761" s="21">
        <v>11600</v>
      </c>
      <c r="J761" s="7">
        <v>11600</v>
      </c>
    </row>
    <row r="762" spans="1:10" x14ac:dyDescent="0.25">
      <c r="A762" s="17">
        <v>760</v>
      </c>
      <c r="B762" s="8" t="s">
        <v>10</v>
      </c>
      <c r="C762" s="56" t="s">
        <v>653</v>
      </c>
      <c r="D762" s="58" t="s">
        <v>454</v>
      </c>
      <c r="E762" s="13"/>
      <c r="F762" s="18" t="s">
        <v>50</v>
      </c>
      <c r="G762" s="19" t="s">
        <v>134</v>
      </c>
      <c r="H762" s="20" t="s">
        <v>46</v>
      </c>
      <c r="I762" s="21">
        <v>15728</v>
      </c>
      <c r="J762" s="7">
        <v>15728</v>
      </c>
    </row>
    <row r="763" spans="1:10" x14ac:dyDescent="0.25">
      <c r="A763" s="17">
        <v>761</v>
      </c>
      <c r="B763" s="8" t="s">
        <v>10</v>
      </c>
      <c r="C763" s="56" t="s">
        <v>653</v>
      </c>
      <c r="D763" s="58" t="s">
        <v>454</v>
      </c>
      <c r="E763" s="13"/>
      <c r="F763" s="18" t="s">
        <v>51</v>
      </c>
      <c r="G763" s="19" t="s">
        <v>455</v>
      </c>
      <c r="H763" s="20" t="s">
        <v>296</v>
      </c>
      <c r="I763" s="21">
        <v>24415</v>
      </c>
      <c r="J763" s="7">
        <v>24415</v>
      </c>
    </row>
    <row r="764" spans="1:10" x14ac:dyDescent="0.25">
      <c r="A764" s="17">
        <v>762</v>
      </c>
      <c r="B764" s="8" t="s">
        <v>10</v>
      </c>
      <c r="C764" s="56" t="s">
        <v>653</v>
      </c>
      <c r="D764" s="58" t="s">
        <v>454</v>
      </c>
      <c r="E764" s="13"/>
      <c r="F764" s="18" t="s">
        <v>50</v>
      </c>
      <c r="G764" s="19" t="s">
        <v>56</v>
      </c>
      <c r="H764" s="20" t="s">
        <v>296</v>
      </c>
      <c r="I764" s="21">
        <v>13005</v>
      </c>
      <c r="J764" s="7">
        <v>13005</v>
      </c>
    </row>
    <row r="765" spans="1:10" x14ac:dyDescent="0.25">
      <c r="A765" s="17">
        <v>763</v>
      </c>
      <c r="B765" s="8" t="s">
        <v>10</v>
      </c>
      <c r="C765" s="56" t="s">
        <v>653</v>
      </c>
      <c r="D765" s="58" t="s">
        <v>454</v>
      </c>
      <c r="E765" s="13"/>
      <c r="F765" s="18" t="s">
        <v>51</v>
      </c>
      <c r="G765" s="19" t="s">
        <v>15</v>
      </c>
      <c r="H765" s="20" t="s">
        <v>296</v>
      </c>
      <c r="I765" s="21">
        <v>11800</v>
      </c>
      <c r="J765" s="7">
        <v>11800</v>
      </c>
    </row>
    <row r="766" spans="1:10" x14ac:dyDescent="0.25">
      <c r="A766" s="17">
        <v>764</v>
      </c>
      <c r="B766" s="8" t="s">
        <v>10</v>
      </c>
      <c r="C766" s="56" t="s">
        <v>653</v>
      </c>
      <c r="D766" s="58" t="s">
        <v>454</v>
      </c>
      <c r="E766" s="13"/>
      <c r="F766" s="18" t="s">
        <v>51</v>
      </c>
      <c r="G766" s="19" t="s">
        <v>96</v>
      </c>
      <c r="H766" s="20" t="s">
        <v>296</v>
      </c>
      <c r="I766" s="21">
        <v>23900</v>
      </c>
      <c r="J766" s="7">
        <v>23900</v>
      </c>
    </row>
    <row r="767" spans="1:10" x14ac:dyDescent="0.25">
      <c r="A767" s="17">
        <v>765</v>
      </c>
      <c r="B767" s="8" t="s">
        <v>10</v>
      </c>
      <c r="C767" s="56" t="s">
        <v>653</v>
      </c>
      <c r="D767" s="58" t="s">
        <v>454</v>
      </c>
      <c r="E767" s="13"/>
      <c r="F767" s="18" t="s">
        <v>51</v>
      </c>
      <c r="G767" s="19" t="s">
        <v>12</v>
      </c>
      <c r="H767" s="20" t="s">
        <v>296</v>
      </c>
      <c r="I767" s="21">
        <v>21135</v>
      </c>
      <c r="J767" s="7">
        <v>21135</v>
      </c>
    </row>
    <row r="768" spans="1:10" x14ac:dyDescent="0.25">
      <c r="A768" s="17">
        <v>766</v>
      </c>
      <c r="B768" s="8" t="s">
        <v>10</v>
      </c>
      <c r="C768" s="56" t="s">
        <v>653</v>
      </c>
      <c r="D768" s="58" t="s">
        <v>454</v>
      </c>
      <c r="E768" s="13"/>
      <c r="F768" s="18" t="s">
        <v>51</v>
      </c>
      <c r="G768" s="19" t="s">
        <v>84</v>
      </c>
      <c r="H768" s="20" t="s">
        <v>296</v>
      </c>
      <c r="I768" s="21">
        <v>11400</v>
      </c>
      <c r="J768" s="7">
        <v>11400</v>
      </c>
    </row>
    <row r="769" spans="1:10" x14ac:dyDescent="0.25">
      <c r="A769" s="17">
        <v>767</v>
      </c>
      <c r="B769" s="8" t="s">
        <v>10</v>
      </c>
      <c r="C769" s="56" t="s">
        <v>653</v>
      </c>
      <c r="D769" s="58" t="s">
        <v>454</v>
      </c>
      <c r="E769" s="13"/>
      <c r="F769" s="18" t="s">
        <v>51</v>
      </c>
      <c r="G769" s="19" t="s">
        <v>456</v>
      </c>
      <c r="H769" s="20" t="s">
        <v>296</v>
      </c>
      <c r="I769" s="21">
        <v>12856.86</v>
      </c>
      <c r="J769" s="7">
        <v>12856.86</v>
      </c>
    </row>
    <row r="770" spans="1:10" x14ac:dyDescent="0.25">
      <c r="A770" s="17">
        <v>768</v>
      </c>
      <c r="B770" s="8" t="s">
        <v>10</v>
      </c>
      <c r="C770" s="56" t="s">
        <v>653</v>
      </c>
      <c r="D770" s="58" t="s">
        <v>454</v>
      </c>
      <c r="E770" s="13"/>
      <c r="F770" s="18" t="s">
        <v>51</v>
      </c>
      <c r="G770" s="19" t="s">
        <v>457</v>
      </c>
      <c r="H770" s="20" t="s">
        <v>296</v>
      </c>
      <c r="I770" s="21">
        <v>12401</v>
      </c>
      <c r="J770" s="7">
        <v>12401</v>
      </c>
    </row>
    <row r="771" spans="1:10" x14ac:dyDescent="0.25">
      <c r="A771" s="17">
        <v>769</v>
      </c>
      <c r="B771" s="8" t="s">
        <v>10</v>
      </c>
      <c r="C771" s="56" t="s">
        <v>653</v>
      </c>
      <c r="D771" s="58" t="s">
        <v>454</v>
      </c>
      <c r="E771" s="13"/>
      <c r="F771" s="18" t="s">
        <v>51</v>
      </c>
      <c r="G771" s="19" t="s">
        <v>418</v>
      </c>
      <c r="H771" s="20" t="s">
        <v>296</v>
      </c>
      <c r="I771" s="21">
        <v>11005.76</v>
      </c>
      <c r="J771" s="7">
        <v>11005.76</v>
      </c>
    </row>
    <row r="772" spans="1:10" x14ac:dyDescent="0.25">
      <c r="A772" s="17">
        <v>770</v>
      </c>
      <c r="B772" s="8" t="s">
        <v>10</v>
      </c>
      <c r="C772" s="56" t="s">
        <v>653</v>
      </c>
      <c r="D772" s="58" t="s">
        <v>454</v>
      </c>
      <c r="E772" s="23"/>
      <c r="F772" s="18" t="s">
        <v>49</v>
      </c>
      <c r="G772" s="19" t="s">
        <v>54</v>
      </c>
      <c r="H772" s="20" t="s">
        <v>296</v>
      </c>
      <c r="I772" s="21">
        <v>24243.13</v>
      </c>
      <c r="J772" s="7">
        <v>24243.13</v>
      </c>
    </row>
    <row r="773" spans="1:10" x14ac:dyDescent="0.25">
      <c r="A773" s="17">
        <v>771</v>
      </c>
      <c r="B773" s="8" t="s">
        <v>10</v>
      </c>
      <c r="C773" s="56" t="s">
        <v>653</v>
      </c>
      <c r="D773" s="58" t="s">
        <v>454</v>
      </c>
      <c r="E773" s="23"/>
      <c r="F773" s="18" t="s">
        <v>49</v>
      </c>
      <c r="G773" s="19" t="s">
        <v>111</v>
      </c>
      <c r="H773" s="20" t="s">
        <v>296</v>
      </c>
      <c r="I773" s="21">
        <v>11121.01</v>
      </c>
      <c r="J773" s="7">
        <v>11121.01</v>
      </c>
    </row>
    <row r="774" spans="1:10" x14ac:dyDescent="0.25">
      <c r="A774" s="17">
        <v>772</v>
      </c>
      <c r="B774" s="8" t="s">
        <v>10</v>
      </c>
      <c r="C774" s="56" t="s">
        <v>653</v>
      </c>
      <c r="D774" s="58" t="s">
        <v>454</v>
      </c>
      <c r="E774" s="23"/>
      <c r="F774" s="18" t="s">
        <v>49</v>
      </c>
      <c r="G774" s="19" t="s">
        <v>85</v>
      </c>
      <c r="H774" s="20" t="s">
        <v>296</v>
      </c>
      <c r="I774" s="21">
        <v>11084.12</v>
      </c>
      <c r="J774" s="7">
        <v>11084.12</v>
      </c>
    </row>
    <row r="775" spans="1:10" x14ac:dyDescent="0.25">
      <c r="A775" s="17">
        <v>773</v>
      </c>
      <c r="B775" s="8" t="s">
        <v>10</v>
      </c>
      <c r="C775" s="56" t="s">
        <v>653</v>
      </c>
      <c r="D775" s="58" t="s">
        <v>454</v>
      </c>
      <c r="E775" s="23"/>
      <c r="F775" s="18" t="s">
        <v>49</v>
      </c>
      <c r="G775" s="19" t="s">
        <v>148</v>
      </c>
      <c r="H775" s="20" t="s">
        <v>296</v>
      </c>
      <c r="I775" s="21">
        <v>89949.22</v>
      </c>
      <c r="J775" s="7">
        <v>89949.22</v>
      </c>
    </row>
    <row r="776" spans="1:10" x14ac:dyDescent="0.25">
      <c r="A776" s="17">
        <v>774</v>
      </c>
      <c r="B776" s="8" t="s">
        <v>10</v>
      </c>
      <c r="C776" s="56" t="s">
        <v>653</v>
      </c>
      <c r="D776" s="58" t="s">
        <v>454</v>
      </c>
      <c r="E776" s="23"/>
      <c r="F776" s="18" t="s">
        <v>51</v>
      </c>
      <c r="G776" s="19" t="s">
        <v>458</v>
      </c>
      <c r="H776" s="20" t="s">
        <v>296</v>
      </c>
      <c r="I776" s="21">
        <v>15116.14</v>
      </c>
      <c r="J776" s="7">
        <v>15116.14</v>
      </c>
    </row>
    <row r="777" spans="1:10" x14ac:dyDescent="0.25">
      <c r="A777" s="17">
        <v>775</v>
      </c>
      <c r="B777" s="8" t="s">
        <v>10</v>
      </c>
      <c r="C777" s="56" t="s">
        <v>653</v>
      </c>
      <c r="D777" s="58" t="s">
        <v>454</v>
      </c>
      <c r="E777" s="13"/>
      <c r="F777" s="18" t="s">
        <v>51</v>
      </c>
      <c r="G777" s="19" t="s">
        <v>459</v>
      </c>
      <c r="H777" s="20" t="s">
        <v>296</v>
      </c>
      <c r="I777" s="21">
        <v>71133.429999999993</v>
      </c>
      <c r="J777" s="7">
        <v>71133.429999999993</v>
      </c>
    </row>
    <row r="778" spans="1:10" x14ac:dyDescent="0.25">
      <c r="A778" s="17">
        <v>776</v>
      </c>
      <c r="B778" s="8" t="s">
        <v>10</v>
      </c>
      <c r="C778" s="56" t="s">
        <v>653</v>
      </c>
      <c r="D778" s="58" t="s">
        <v>454</v>
      </c>
      <c r="E778" s="13"/>
      <c r="F778" s="18" t="s">
        <v>49</v>
      </c>
      <c r="G778" s="19" t="s">
        <v>74</v>
      </c>
      <c r="H778" s="20" t="s">
        <v>296</v>
      </c>
      <c r="I778" s="21">
        <v>32968.15</v>
      </c>
      <c r="J778" s="7">
        <v>32968.15</v>
      </c>
    </row>
    <row r="779" spans="1:10" x14ac:dyDescent="0.25">
      <c r="A779" s="17">
        <v>777</v>
      </c>
      <c r="B779" s="8" t="s">
        <v>10</v>
      </c>
      <c r="C779" s="56" t="s">
        <v>653</v>
      </c>
      <c r="D779" s="58" t="s">
        <v>454</v>
      </c>
      <c r="E779" s="23"/>
      <c r="F779" s="18" t="s">
        <v>51</v>
      </c>
      <c r="G779" s="19" t="s">
        <v>460</v>
      </c>
      <c r="H779" s="20" t="s">
        <v>296</v>
      </c>
      <c r="I779" s="21">
        <v>20319.419999999998</v>
      </c>
      <c r="J779" s="7">
        <v>20319.419999999998</v>
      </c>
    </row>
    <row r="780" spans="1:10" x14ac:dyDescent="0.25">
      <c r="A780" s="17">
        <v>778</v>
      </c>
      <c r="B780" s="8" t="s">
        <v>10</v>
      </c>
      <c r="C780" s="56" t="s">
        <v>653</v>
      </c>
      <c r="D780" s="58" t="s">
        <v>454</v>
      </c>
      <c r="E780" s="23"/>
      <c r="F780" s="18" t="s">
        <v>50</v>
      </c>
      <c r="G780" s="19" t="s">
        <v>136</v>
      </c>
      <c r="H780" s="20" t="s">
        <v>296</v>
      </c>
      <c r="I780" s="21">
        <v>15721</v>
      </c>
      <c r="J780" s="7">
        <v>15721</v>
      </c>
    </row>
    <row r="781" spans="1:10" x14ac:dyDescent="0.25">
      <c r="A781" s="17">
        <v>779</v>
      </c>
      <c r="B781" s="8" t="s">
        <v>10</v>
      </c>
      <c r="C781" s="56" t="s">
        <v>653</v>
      </c>
      <c r="D781" s="58" t="s">
        <v>461</v>
      </c>
      <c r="E781" s="13"/>
      <c r="F781" s="18" t="s">
        <v>171</v>
      </c>
      <c r="G781" s="19" t="s">
        <v>462</v>
      </c>
      <c r="H781" s="20" t="s">
        <v>296</v>
      </c>
      <c r="I781" s="21">
        <v>11600</v>
      </c>
      <c r="J781" s="7">
        <v>11600</v>
      </c>
    </row>
    <row r="782" spans="1:10" x14ac:dyDescent="0.25">
      <c r="A782" s="17">
        <v>780</v>
      </c>
      <c r="B782" s="8" t="s">
        <v>10</v>
      </c>
      <c r="C782" s="56" t="s">
        <v>653</v>
      </c>
      <c r="D782" s="58" t="s">
        <v>461</v>
      </c>
      <c r="E782" s="13"/>
      <c r="F782" s="18" t="s">
        <v>171</v>
      </c>
      <c r="G782" s="19" t="s">
        <v>463</v>
      </c>
      <c r="H782" s="20" t="s">
        <v>296</v>
      </c>
      <c r="I782" s="21">
        <v>19500</v>
      </c>
      <c r="J782" s="7">
        <v>19500</v>
      </c>
    </row>
    <row r="783" spans="1:10" x14ac:dyDescent="0.25">
      <c r="A783" s="17">
        <v>781</v>
      </c>
      <c r="B783" s="8" t="s">
        <v>10</v>
      </c>
      <c r="C783" s="56" t="s">
        <v>653</v>
      </c>
      <c r="D783" s="58" t="s">
        <v>461</v>
      </c>
      <c r="E783" s="13"/>
      <c r="F783" s="18" t="s">
        <v>171</v>
      </c>
      <c r="G783" s="19" t="s">
        <v>464</v>
      </c>
      <c r="H783" s="20" t="s">
        <v>296</v>
      </c>
      <c r="I783" s="21">
        <v>12600</v>
      </c>
      <c r="J783" s="7">
        <v>12600</v>
      </c>
    </row>
    <row r="784" spans="1:10" x14ac:dyDescent="0.25">
      <c r="A784" s="17">
        <v>782</v>
      </c>
      <c r="B784" s="8" t="s">
        <v>10</v>
      </c>
      <c r="C784" s="56" t="s">
        <v>653</v>
      </c>
      <c r="D784" s="58" t="s">
        <v>461</v>
      </c>
      <c r="E784" s="13"/>
      <c r="F784" s="18" t="s">
        <v>171</v>
      </c>
      <c r="G784" s="19" t="s">
        <v>465</v>
      </c>
      <c r="H784" s="20" t="s">
        <v>296</v>
      </c>
      <c r="I784" s="21">
        <v>20000</v>
      </c>
      <c r="J784" s="7">
        <v>20000</v>
      </c>
    </row>
    <row r="785" spans="1:10" x14ac:dyDescent="0.25">
      <c r="A785" s="17">
        <v>783</v>
      </c>
      <c r="B785" s="8" t="s">
        <v>10</v>
      </c>
      <c r="C785" s="56" t="s">
        <v>653</v>
      </c>
      <c r="D785" s="58" t="s">
        <v>461</v>
      </c>
      <c r="E785" s="13"/>
      <c r="F785" s="18" t="s">
        <v>171</v>
      </c>
      <c r="G785" s="19" t="s">
        <v>466</v>
      </c>
      <c r="H785" s="20" t="s">
        <v>296</v>
      </c>
      <c r="I785" s="21">
        <v>19850</v>
      </c>
      <c r="J785" s="7">
        <v>19850</v>
      </c>
    </row>
    <row r="786" spans="1:10" x14ac:dyDescent="0.25">
      <c r="A786" s="17">
        <v>784</v>
      </c>
      <c r="B786" s="8" t="s">
        <v>10</v>
      </c>
      <c r="C786" s="56" t="s">
        <v>653</v>
      </c>
      <c r="D786" s="58" t="s">
        <v>461</v>
      </c>
      <c r="E786" s="13"/>
      <c r="F786" s="18" t="s">
        <v>171</v>
      </c>
      <c r="G786" s="19" t="s">
        <v>467</v>
      </c>
      <c r="H786" s="20" t="s">
        <v>296</v>
      </c>
      <c r="I786" s="21">
        <v>15100</v>
      </c>
      <c r="J786" s="7">
        <v>15100</v>
      </c>
    </row>
    <row r="787" spans="1:10" x14ac:dyDescent="0.25">
      <c r="A787" s="17">
        <v>785</v>
      </c>
      <c r="B787" s="8" t="s">
        <v>10</v>
      </c>
      <c r="C787" s="56" t="s">
        <v>653</v>
      </c>
      <c r="D787" s="58" t="s">
        <v>461</v>
      </c>
      <c r="E787" s="13"/>
      <c r="F787" s="18" t="s">
        <v>171</v>
      </c>
      <c r="G787" s="19" t="s">
        <v>468</v>
      </c>
      <c r="H787" s="20" t="s">
        <v>296</v>
      </c>
      <c r="I787" s="21">
        <v>14950</v>
      </c>
      <c r="J787" s="7">
        <v>14950</v>
      </c>
    </row>
    <row r="788" spans="1:10" x14ac:dyDescent="0.25">
      <c r="A788" s="17">
        <v>786</v>
      </c>
      <c r="B788" s="8" t="s">
        <v>10</v>
      </c>
      <c r="C788" s="56" t="s">
        <v>653</v>
      </c>
      <c r="D788" s="58" t="s">
        <v>461</v>
      </c>
      <c r="E788" s="13"/>
      <c r="F788" s="18" t="s">
        <v>171</v>
      </c>
      <c r="G788" s="19" t="s">
        <v>469</v>
      </c>
      <c r="H788" s="20" t="s">
        <v>296</v>
      </c>
      <c r="I788" s="21">
        <v>15950</v>
      </c>
      <c r="J788" s="7">
        <v>15950</v>
      </c>
    </row>
    <row r="789" spans="1:10" x14ac:dyDescent="0.25">
      <c r="A789" s="17">
        <v>787</v>
      </c>
      <c r="B789" s="8" t="s">
        <v>10</v>
      </c>
      <c r="C789" s="56" t="s">
        <v>653</v>
      </c>
      <c r="D789" s="58" t="s">
        <v>461</v>
      </c>
      <c r="E789" s="13"/>
      <c r="F789" s="18" t="s">
        <v>171</v>
      </c>
      <c r="G789" s="19" t="s">
        <v>470</v>
      </c>
      <c r="H789" s="20" t="s">
        <v>296</v>
      </c>
      <c r="I789" s="21">
        <v>15850</v>
      </c>
      <c r="J789" s="7">
        <v>15850</v>
      </c>
    </row>
    <row r="790" spans="1:10" x14ac:dyDescent="0.25">
      <c r="A790" s="17">
        <v>788</v>
      </c>
      <c r="B790" s="8" t="s">
        <v>10</v>
      </c>
      <c r="C790" s="56" t="s">
        <v>653</v>
      </c>
      <c r="D790" s="58" t="s">
        <v>461</v>
      </c>
      <c r="E790" s="13"/>
      <c r="F790" s="18" t="s">
        <v>171</v>
      </c>
      <c r="G790" s="19" t="s">
        <v>471</v>
      </c>
      <c r="H790" s="20" t="s">
        <v>296</v>
      </c>
      <c r="I790" s="21">
        <v>12000</v>
      </c>
      <c r="J790" s="7">
        <v>12000</v>
      </c>
    </row>
    <row r="791" spans="1:10" x14ac:dyDescent="0.25">
      <c r="A791" s="17">
        <v>789</v>
      </c>
      <c r="B791" s="8" t="s">
        <v>10</v>
      </c>
      <c r="C791" s="56" t="s">
        <v>653</v>
      </c>
      <c r="D791" s="58" t="s">
        <v>461</v>
      </c>
      <c r="E791" s="13"/>
      <c r="F791" s="18" t="s">
        <v>171</v>
      </c>
      <c r="G791" s="19" t="s">
        <v>472</v>
      </c>
      <c r="H791" s="20" t="s">
        <v>296</v>
      </c>
      <c r="I791" s="21">
        <v>20000</v>
      </c>
      <c r="J791" s="7">
        <v>20000</v>
      </c>
    </row>
    <row r="792" spans="1:10" x14ac:dyDescent="0.25">
      <c r="A792" s="17">
        <v>790</v>
      </c>
      <c r="B792" s="8" t="s">
        <v>10</v>
      </c>
      <c r="C792" s="56" t="s">
        <v>653</v>
      </c>
      <c r="D792" s="58" t="s">
        <v>461</v>
      </c>
      <c r="E792" s="13"/>
      <c r="F792" s="18" t="s">
        <v>171</v>
      </c>
      <c r="G792" s="19" t="s">
        <v>473</v>
      </c>
      <c r="H792" s="20" t="s">
        <v>474</v>
      </c>
      <c r="I792" s="21">
        <v>12900</v>
      </c>
      <c r="J792" s="7">
        <v>12900</v>
      </c>
    </row>
    <row r="793" spans="1:10" x14ac:dyDescent="0.25">
      <c r="A793" s="17">
        <v>791</v>
      </c>
      <c r="B793" s="8" t="s">
        <v>10</v>
      </c>
      <c r="C793" s="56" t="s">
        <v>653</v>
      </c>
      <c r="D793" s="58" t="s">
        <v>461</v>
      </c>
      <c r="E793" s="13"/>
      <c r="F793" s="18" t="s">
        <v>171</v>
      </c>
      <c r="G793" s="19" t="s">
        <v>475</v>
      </c>
      <c r="H793" s="20" t="s">
        <v>296</v>
      </c>
      <c r="I793" s="21">
        <v>11300</v>
      </c>
      <c r="J793" s="7">
        <v>11300</v>
      </c>
    </row>
    <row r="794" spans="1:10" x14ac:dyDescent="0.25">
      <c r="A794" s="17">
        <v>792</v>
      </c>
      <c r="B794" s="8" t="s">
        <v>10</v>
      </c>
      <c r="C794" s="56" t="s">
        <v>653</v>
      </c>
      <c r="D794" s="58" t="s">
        <v>461</v>
      </c>
      <c r="E794" s="13"/>
      <c r="F794" s="18" t="s">
        <v>171</v>
      </c>
      <c r="G794" s="19" t="s">
        <v>476</v>
      </c>
      <c r="H794" s="20" t="s">
        <v>296</v>
      </c>
      <c r="I794" s="21">
        <v>20000</v>
      </c>
      <c r="J794" s="7">
        <v>20000</v>
      </c>
    </row>
    <row r="795" spans="1:10" x14ac:dyDescent="0.25">
      <c r="A795" s="17">
        <v>793</v>
      </c>
      <c r="B795" s="8" t="s">
        <v>10</v>
      </c>
      <c r="C795" s="56" t="s">
        <v>653</v>
      </c>
      <c r="D795" s="58" t="s">
        <v>461</v>
      </c>
      <c r="E795" s="13"/>
      <c r="F795" s="18" t="s">
        <v>171</v>
      </c>
      <c r="G795" s="19" t="s">
        <v>477</v>
      </c>
      <c r="H795" s="20" t="s">
        <v>313</v>
      </c>
      <c r="I795" s="21">
        <v>12200</v>
      </c>
      <c r="J795" s="7">
        <v>12200</v>
      </c>
    </row>
    <row r="796" spans="1:10" x14ac:dyDescent="0.25">
      <c r="A796" s="17">
        <v>794</v>
      </c>
      <c r="B796" s="8" t="s">
        <v>10</v>
      </c>
      <c r="C796" s="56" t="s">
        <v>653</v>
      </c>
      <c r="D796" s="58" t="s">
        <v>461</v>
      </c>
      <c r="E796" s="13"/>
      <c r="F796" s="18" t="s">
        <v>171</v>
      </c>
      <c r="G796" s="19" t="s">
        <v>347</v>
      </c>
      <c r="H796" s="20" t="s">
        <v>313</v>
      </c>
      <c r="I796" s="21">
        <v>13300</v>
      </c>
      <c r="J796" s="7">
        <v>13300</v>
      </c>
    </row>
    <row r="797" spans="1:10" x14ac:dyDescent="0.25">
      <c r="A797" s="17">
        <v>795</v>
      </c>
      <c r="B797" s="8" t="s">
        <v>10</v>
      </c>
      <c r="C797" s="56" t="s">
        <v>653</v>
      </c>
      <c r="D797" s="58" t="s">
        <v>461</v>
      </c>
      <c r="E797" s="13"/>
      <c r="F797" s="18" t="s">
        <v>171</v>
      </c>
      <c r="G797" s="19" t="s">
        <v>43</v>
      </c>
      <c r="H797" s="20" t="s">
        <v>209</v>
      </c>
      <c r="I797" s="21">
        <v>10000</v>
      </c>
      <c r="J797" s="7">
        <v>10000</v>
      </c>
    </row>
    <row r="798" spans="1:10" x14ac:dyDescent="0.25">
      <c r="A798" s="17">
        <v>796</v>
      </c>
      <c r="B798" s="8" t="s">
        <v>10</v>
      </c>
      <c r="C798" s="56" t="s">
        <v>653</v>
      </c>
      <c r="D798" s="58" t="s">
        <v>461</v>
      </c>
      <c r="E798" s="13"/>
      <c r="F798" s="18" t="s">
        <v>171</v>
      </c>
      <c r="G798" s="19" t="s">
        <v>478</v>
      </c>
      <c r="H798" s="20" t="s">
        <v>296</v>
      </c>
      <c r="I798" s="21">
        <v>14824</v>
      </c>
      <c r="J798" s="7">
        <v>14824</v>
      </c>
    </row>
    <row r="799" spans="1:10" x14ac:dyDescent="0.25">
      <c r="A799" s="17">
        <v>797</v>
      </c>
      <c r="B799" s="8" t="s">
        <v>10</v>
      </c>
      <c r="C799" s="56" t="s">
        <v>653</v>
      </c>
      <c r="D799" s="58" t="s">
        <v>461</v>
      </c>
      <c r="E799" s="13"/>
      <c r="F799" s="18" t="s">
        <v>171</v>
      </c>
      <c r="G799" s="19" t="s">
        <v>479</v>
      </c>
      <c r="H799" s="20" t="s">
        <v>296</v>
      </c>
      <c r="I799" s="21">
        <v>10000</v>
      </c>
      <c r="J799" s="7">
        <v>10000</v>
      </c>
    </row>
    <row r="800" spans="1:10" x14ac:dyDescent="0.25">
      <c r="A800" s="17">
        <v>798</v>
      </c>
      <c r="B800" s="8" t="s">
        <v>10</v>
      </c>
      <c r="C800" s="56" t="s">
        <v>653</v>
      </c>
      <c r="D800" s="58" t="s">
        <v>461</v>
      </c>
      <c r="E800" s="13"/>
      <c r="F800" s="18" t="s">
        <v>171</v>
      </c>
      <c r="G800" s="19" t="s">
        <v>480</v>
      </c>
      <c r="H800" s="20" t="s">
        <v>296</v>
      </c>
      <c r="I800" s="21">
        <v>13220</v>
      </c>
      <c r="J800" s="7">
        <v>13220</v>
      </c>
    </row>
    <row r="801" spans="1:10" x14ac:dyDescent="0.25">
      <c r="A801" s="17">
        <v>799</v>
      </c>
      <c r="B801" s="8" t="s">
        <v>10</v>
      </c>
      <c r="C801" s="56" t="s">
        <v>653</v>
      </c>
      <c r="D801" s="58" t="s">
        <v>461</v>
      </c>
      <c r="E801" s="13"/>
      <c r="F801" s="18" t="s">
        <v>171</v>
      </c>
      <c r="G801" s="19" t="s">
        <v>481</v>
      </c>
      <c r="H801" s="20" t="s">
        <v>296</v>
      </c>
      <c r="I801" s="21">
        <v>13160</v>
      </c>
      <c r="J801" s="7">
        <v>13160</v>
      </c>
    </row>
    <row r="802" spans="1:10" x14ac:dyDescent="0.25">
      <c r="A802" s="17">
        <v>800</v>
      </c>
      <c r="B802" s="8" t="s">
        <v>10</v>
      </c>
      <c r="C802" s="56" t="s">
        <v>653</v>
      </c>
      <c r="D802" s="58" t="s">
        <v>461</v>
      </c>
      <c r="E802" s="13"/>
      <c r="F802" s="18" t="s">
        <v>171</v>
      </c>
      <c r="G802" s="19" t="s">
        <v>482</v>
      </c>
      <c r="H802" s="20" t="s">
        <v>296</v>
      </c>
      <c r="I802" s="21">
        <v>23400</v>
      </c>
      <c r="J802" s="7">
        <v>23400</v>
      </c>
    </row>
    <row r="803" spans="1:10" x14ac:dyDescent="0.25">
      <c r="A803" s="17">
        <v>801</v>
      </c>
      <c r="B803" s="8" t="s">
        <v>10</v>
      </c>
      <c r="C803" s="56" t="s">
        <v>653</v>
      </c>
      <c r="D803" s="58" t="s">
        <v>461</v>
      </c>
      <c r="E803" s="23"/>
      <c r="F803" s="18" t="s">
        <v>171</v>
      </c>
      <c r="G803" s="19" t="s">
        <v>483</v>
      </c>
      <c r="H803" s="20" t="s">
        <v>474</v>
      </c>
      <c r="I803" s="21">
        <v>22640</v>
      </c>
      <c r="J803" s="7">
        <v>22640</v>
      </c>
    </row>
    <row r="804" spans="1:10" x14ac:dyDescent="0.25">
      <c r="A804" s="17">
        <v>802</v>
      </c>
      <c r="B804" s="8" t="s">
        <v>10</v>
      </c>
      <c r="C804" s="56" t="s">
        <v>653</v>
      </c>
      <c r="D804" s="58" t="s">
        <v>461</v>
      </c>
      <c r="E804" s="13"/>
      <c r="F804" s="18" t="s">
        <v>171</v>
      </c>
      <c r="G804" s="19" t="s">
        <v>484</v>
      </c>
      <c r="H804" s="20" t="s">
        <v>296</v>
      </c>
      <c r="I804" s="21">
        <v>14700</v>
      </c>
      <c r="J804" s="7">
        <v>14700</v>
      </c>
    </row>
    <row r="805" spans="1:10" x14ac:dyDescent="0.25">
      <c r="A805" s="17">
        <v>803</v>
      </c>
      <c r="B805" s="8" t="s">
        <v>10</v>
      </c>
      <c r="C805" s="56" t="s">
        <v>653</v>
      </c>
      <c r="D805" s="58" t="s">
        <v>461</v>
      </c>
      <c r="E805" s="13"/>
      <c r="F805" s="18" t="s">
        <v>171</v>
      </c>
      <c r="G805" s="19" t="s">
        <v>485</v>
      </c>
      <c r="H805" s="20" t="s">
        <v>296</v>
      </c>
      <c r="I805" s="21">
        <v>12960</v>
      </c>
      <c r="J805" s="7">
        <v>12960</v>
      </c>
    </row>
    <row r="806" spans="1:10" x14ac:dyDescent="0.25">
      <c r="A806" s="17">
        <v>804</v>
      </c>
      <c r="B806" s="8" t="s">
        <v>10</v>
      </c>
      <c r="C806" s="56" t="s">
        <v>653</v>
      </c>
      <c r="D806" s="58" t="s">
        <v>461</v>
      </c>
      <c r="E806" s="13"/>
      <c r="F806" s="18" t="s">
        <v>171</v>
      </c>
      <c r="G806" s="19" t="s">
        <v>486</v>
      </c>
      <c r="H806" s="20" t="s">
        <v>296</v>
      </c>
      <c r="I806" s="21">
        <v>10400</v>
      </c>
      <c r="J806" s="7">
        <v>10400</v>
      </c>
    </row>
    <row r="807" spans="1:10" x14ac:dyDescent="0.25">
      <c r="A807" s="17">
        <v>805</v>
      </c>
      <c r="B807" s="8" t="s">
        <v>10</v>
      </c>
      <c r="C807" s="56" t="s">
        <v>653</v>
      </c>
      <c r="D807" s="58" t="s">
        <v>461</v>
      </c>
      <c r="E807" s="13"/>
      <c r="F807" s="18" t="s">
        <v>171</v>
      </c>
      <c r="G807" s="19" t="s">
        <v>487</v>
      </c>
      <c r="H807" s="20" t="s">
        <v>296</v>
      </c>
      <c r="I807" s="21">
        <v>16440</v>
      </c>
      <c r="J807" s="7">
        <v>16440</v>
      </c>
    </row>
    <row r="808" spans="1:10" x14ac:dyDescent="0.25">
      <c r="A808" s="17">
        <v>806</v>
      </c>
      <c r="B808" s="8" t="s">
        <v>10</v>
      </c>
      <c r="C808" s="56" t="s">
        <v>653</v>
      </c>
      <c r="D808" s="58" t="s">
        <v>461</v>
      </c>
      <c r="E808" s="13"/>
      <c r="F808" s="18" t="s">
        <v>171</v>
      </c>
      <c r="G808" s="19" t="s">
        <v>488</v>
      </c>
      <c r="H808" s="20" t="s">
        <v>296</v>
      </c>
      <c r="I808" s="21">
        <v>11600</v>
      </c>
      <c r="J808" s="7">
        <v>11600</v>
      </c>
    </row>
    <row r="809" spans="1:10" x14ac:dyDescent="0.25">
      <c r="A809" s="17">
        <v>807</v>
      </c>
      <c r="B809" s="8" t="s">
        <v>10</v>
      </c>
      <c r="C809" s="56" t="s">
        <v>653</v>
      </c>
      <c r="D809" s="58" t="s">
        <v>461</v>
      </c>
      <c r="E809" s="13"/>
      <c r="F809" s="18" t="s">
        <v>171</v>
      </c>
      <c r="G809" s="19" t="s">
        <v>489</v>
      </c>
      <c r="H809" s="20" t="s">
        <v>296</v>
      </c>
      <c r="I809" s="21">
        <v>18320</v>
      </c>
      <c r="J809" s="7">
        <v>18320</v>
      </c>
    </row>
    <row r="810" spans="1:10" x14ac:dyDescent="0.25">
      <c r="A810" s="17">
        <v>808</v>
      </c>
      <c r="B810" s="8" t="s">
        <v>10</v>
      </c>
      <c r="C810" s="56" t="s">
        <v>653</v>
      </c>
      <c r="D810" s="58" t="s">
        <v>461</v>
      </c>
      <c r="E810" s="13"/>
      <c r="F810" s="18" t="s">
        <v>171</v>
      </c>
      <c r="G810" s="19" t="s">
        <v>490</v>
      </c>
      <c r="H810" s="20" t="s">
        <v>296</v>
      </c>
      <c r="I810" s="21">
        <v>12380</v>
      </c>
      <c r="J810" s="7">
        <v>12380</v>
      </c>
    </row>
    <row r="811" spans="1:10" x14ac:dyDescent="0.25">
      <c r="A811" s="17">
        <v>809</v>
      </c>
      <c r="B811" s="8" t="s">
        <v>10</v>
      </c>
      <c r="C811" s="56" t="s">
        <v>653</v>
      </c>
      <c r="D811" s="58" t="s">
        <v>461</v>
      </c>
      <c r="E811" s="13"/>
      <c r="F811" s="18" t="s">
        <v>171</v>
      </c>
      <c r="G811" s="19" t="s">
        <v>491</v>
      </c>
      <c r="H811" s="20" t="s">
        <v>296</v>
      </c>
      <c r="I811" s="21">
        <v>16450</v>
      </c>
      <c r="J811" s="7">
        <v>16450</v>
      </c>
    </row>
    <row r="812" spans="1:10" x14ac:dyDescent="0.25">
      <c r="A812" s="17">
        <v>810</v>
      </c>
      <c r="B812" s="8" t="s">
        <v>10</v>
      </c>
      <c r="C812" s="54" t="s">
        <v>653</v>
      </c>
      <c r="D812" s="58" t="s">
        <v>461</v>
      </c>
      <c r="E812" s="36"/>
      <c r="F812" s="18" t="s">
        <v>171</v>
      </c>
      <c r="G812" s="18" t="s">
        <v>492</v>
      </c>
      <c r="H812" s="25" t="s">
        <v>296</v>
      </c>
      <c r="I812" s="21">
        <v>22513</v>
      </c>
      <c r="J812" s="7">
        <v>22513</v>
      </c>
    </row>
    <row r="813" spans="1:10" x14ac:dyDescent="0.25">
      <c r="A813" s="17">
        <v>811</v>
      </c>
      <c r="B813" s="8" t="s">
        <v>10</v>
      </c>
      <c r="C813" s="54" t="s">
        <v>653</v>
      </c>
      <c r="D813" s="58" t="s">
        <v>461</v>
      </c>
      <c r="E813" s="36"/>
      <c r="F813" s="18" t="s">
        <v>171</v>
      </c>
      <c r="G813" s="18" t="s">
        <v>493</v>
      </c>
      <c r="H813" s="25" t="s">
        <v>296</v>
      </c>
      <c r="I813" s="21">
        <v>20000</v>
      </c>
      <c r="J813" s="7">
        <v>20000</v>
      </c>
    </row>
    <row r="814" spans="1:10" x14ac:dyDescent="0.25">
      <c r="A814" s="17">
        <v>812</v>
      </c>
      <c r="B814" s="8" t="s">
        <v>10</v>
      </c>
      <c r="C814" s="54" t="s">
        <v>653</v>
      </c>
      <c r="D814" s="58" t="s">
        <v>461</v>
      </c>
      <c r="E814" s="36"/>
      <c r="F814" s="18" t="s">
        <v>171</v>
      </c>
      <c r="G814" s="18" t="s">
        <v>494</v>
      </c>
      <c r="H814" s="25" t="s">
        <v>296</v>
      </c>
      <c r="I814" s="21">
        <v>10400</v>
      </c>
      <c r="J814" s="7">
        <v>10400</v>
      </c>
    </row>
    <row r="815" spans="1:10" x14ac:dyDescent="0.25">
      <c r="A815" s="17">
        <v>813</v>
      </c>
      <c r="B815" s="8" t="s">
        <v>10</v>
      </c>
      <c r="C815" s="54" t="s">
        <v>653</v>
      </c>
      <c r="D815" s="25" t="s">
        <v>461</v>
      </c>
      <c r="E815" s="40"/>
      <c r="F815" s="27" t="s">
        <v>171</v>
      </c>
      <c r="G815" s="27" t="s">
        <v>495</v>
      </c>
      <c r="H815" s="25" t="s">
        <v>296</v>
      </c>
      <c r="I815" s="29">
        <v>10850</v>
      </c>
      <c r="J815" s="30">
        <v>10850</v>
      </c>
    </row>
    <row r="816" spans="1:10" x14ac:dyDescent="0.25">
      <c r="A816" s="17">
        <v>814</v>
      </c>
      <c r="B816" s="8" t="s">
        <v>10</v>
      </c>
      <c r="C816" s="37" t="s">
        <v>670</v>
      </c>
      <c r="D816" s="37" t="s">
        <v>654</v>
      </c>
      <c r="E816" s="38"/>
      <c r="F816" s="41" t="s">
        <v>26</v>
      </c>
      <c r="G816" s="41" t="s">
        <v>655</v>
      </c>
      <c r="H816" s="37" t="s">
        <v>46</v>
      </c>
      <c r="I816" s="21">
        <v>31958</v>
      </c>
      <c r="J816" s="21">
        <v>31958</v>
      </c>
    </row>
    <row r="817" spans="1:10" x14ac:dyDescent="0.25">
      <c r="A817" s="17">
        <v>815</v>
      </c>
      <c r="B817" s="8" t="s">
        <v>10</v>
      </c>
      <c r="C817" s="37" t="s">
        <v>670</v>
      </c>
      <c r="D817" s="37" t="s">
        <v>654</v>
      </c>
      <c r="E817" s="38"/>
      <c r="F817" s="41" t="s">
        <v>25</v>
      </c>
      <c r="G817" s="41" t="s">
        <v>167</v>
      </c>
      <c r="H817" s="37" t="s">
        <v>656</v>
      </c>
      <c r="I817" s="21">
        <v>81767</v>
      </c>
      <c r="J817" s="21">
        <v>81767</v>
      </c>
    </row>
    <row r="818" spans="1:10" x14ac:dyDescent="0.25">
      <c r="A818" s="17">
        <v>816</v>
      </c>
      <c r="B818" s="8" t="s">
        <v>10</v>
      </c>
      <c r="C818" s="37" t="s">
        <v>670</v>
      </c>
      <c r="D818" s="57" t="s">
        <v>657</v>
      </c>
      <c r="E818" s="38"/>
      <c r="F818" s="41" t="s">
        <v>51</v>
      </c>
      <c r="G818" s="41" t="s">
        <v>378</v>
      </c>
      <c r="H818" s="37" t="s">
        <v>46</v>
      </c>
      <c r="I818" s="21">
        <v>25569</v>
      </c>
      <c r="J818" s="21">
        <v>25569</v>
      </c>
    </row>
    <row r="819" spans="1:10" x14ac:dyDescent="0.25">
      <c r="A819" s="17">
        <v>817</v>
      </c>
      <c r="B819" s="8" t="s">
        <v>10</v>
      </c>
      <c r="C819" s="37" t="s">
        <v>670</v>
      </c>
      <c r="D819" s="37" t="s">
        <v>654</v>
      </c>
      <c r="E819" s="38"/>
      <c r="F819" s="41" t="s">
        <v>25</v>
      </c>
      <c r="G819" s="41" t="s">
        <v>111</v>
      </c>
      <c r="H819" s="37" t="s">
        <v>46</v>
      </c>
      <c r="I819" s="21">
        <v>28484</v>
      </c>
      <c r="J819" s="21">
        <v>28484</v>
      </c>
    </row>
    <row r="820" spans="1:10" x14ac:dyDescent="0.25">
      <c r="A820" s="17">
        <v>818</v>
      </c>
      <c r="B820" s="8" t="s">
        <v>10</v>
      </c>
      <c r="C820" s="37" t="s">
        <v>670</v>
      </c>
      <c r="D820" s="37" t="s">
        <v>654</v>
      </c>
      <c r="E820" s="38"/>
      <c r="F820" s="41" t="s">
        <v>26</v>
      </c>
      <c r="G820" s="41" t="s">
        <v>648</v>
      </c>
      <c r="H820" s="37" t="s">
        <v>46</v>
      </c>
      <c r="I820" s="21">
        <v>22986</v>
      </c>
      <c r="J820" s="21">
        <v>22986</v>
      </c>
    </row>
    <row r="821" spans="1:10" x14ac:dyDescent="0.25">
      <c r="A821" s="17">
        <v>819</v>
      </c>
      <c r="B821" s="8" t="s">
        <v>10</v>
      </c>
      <c r="C821" s="37" t="s">
        <v>670</v>
      </c>
      <c r="D821" s="57" t="s">
        <v>658</v>
      </c>
      <c r="E821" s="38"/>
      <c r="F821" s="41" t="s">
        <v>65</v>
      </c>
      <c r="G821" s="41" t="s">
        <v>185</v>
      </c>
      <c r="H821" s="37" t="s">
        <v>659</v>
      </c>
      <c r="I821" s="21">
        <v>15993</v>
      </c>
      <c r="J821" s="21">
        <v>15993</v>
      </c>
    </row>
    <row r="822" spans="1:10" x14ac:dyDescent="0.25">
      <c r="A822" s="17">
        <v>820</v>
      </c>
      <c r="B822" s="8" t="s">
        <v>10</v>
      </c>
      <c r="C822" s="37" t="s">
        <v>670</v>
      </c>
      <c r="D822" s="37" t="s">
        <v>654</v>
      </c>
      <c r="E822" s="38"/>
      <c r="F822" s="39">
        <v>115</v>
      </c>
      <c r="G822" s="39">
        <v>1</v>
      </c>
      <c r="H822" s="37" t="s">
        <v>46</v>
      </c>
      <c r="I822" s="21">
        <v>14722</v>
      </c>
      <c r="J822" s="21">
        <v>14722</v>
      </c>
    </row>
    <row r="823" spans="1:10" x14ac:dyDescent="0.25">
      <c r="A823" s="17">
        <v>821</v>
      </c>
      <c r="B823" s="8" t="s">
        <v>10</v>
      </c>
      <c r="C823" s="37" t="s">
        <v>670</v>
      </c>
      <c r="D823" s="37" t="s">
        <v>654</v>
      </c>
      <c r="E823" s="38"/>
      <c r="F823" s="39">
        <v>108</v>
      </c>
      <c r="G823" s="39">
        <v>65</v>
      </c>
      <c r="H823" s="37" t="s">
        <v>46</v>
      </c>
      <c r="I823" s="21">
        <v>10573</v>
      </c>
      <c r="J823" s="21">
        <v>10573</v>
      </c>
    </row>
    <row r="824" spans="1:10" x14ac:dyDescent="0.25">
      <c r="A824" s="17">
        <v>822</v>
      </c>
      <c r="B824" s="8" t="s">
        <v>10</v>
      </c>
      <c r="C824" s="37" t="s">
        <v>670</v>
      </c>
      <c r="D824" s="37" t="s">
        <v>654</v>
      </c>
      <c r="E824" s="38"/>
      <c r="F824" s="39">
        <v>108</v>
      </c>
      <c r="G824" s="39">
        <v>162</v>
      </c>
      <c r="H824" s="37" t="s">
        <v>46</v>
      </c>
      <c r="I824" s="21">
        <v>20864</v>
      </c>
      <c r="J824" s="21">
        <v>20864</v>
      </c>
    </row>
    <row r="825" spans="1:10" x14ac:dyDescent="0.25">
      <c r="A825" s="17">
        <v>823</v>
      </c>
      <c r="B825" s="8" t="s">
        <v>10</v>
      </c>
      <c r="C825" s="37" t="s">
        <v>670</v>
      </c>
      <c r="D825" s="37" t="s">
        <v>654</v>
      </c>
      <c r="E825" s="38"/>
      <c r="F825" s="39">
        <v>108</v>
      </c>
      <c r="G825" s="39">
        <v>210</v>
      </c>
      <c r="H825" s="37" t="s">
        <v>46</v>
      </c>
      <c r="I825" s="21">
        <v>17558</v>
      </c>
      <c r="J825" s="21">
        <v>17558</v>
      </c>
    </row>
    <row r="826" spans="1:10" x14ac:dyDescent="0.25">
      <c r="A826" s="17">
        <v>824</v>
      </c>
      <c r="B826" s="8" t="s">
        <v>10</v>
      </c>
      <c r="C826" s="37" t="s">
        <v>670</v>
      </c>
      <c r="D826" s="37" t="s">
        <v>654</v>
      </c>
      <c r="E826" s="38"/>
      <c r="F826" s="39">
        <v>108</v>
      </c>
      <c r="G826" s="39">
        <v>155</v>
      </c>
      <c r="H826" s="37" t="s">
        <v>46</v>
      </c>
      <c r="I826" s="21">
        <v>24361</v>
      </c>
      <c r="J826" s="21">
        <v>24361</v>
      </c>
    </row>
    <row r="827" spans="1:10" x14ac:dyDescent="0.25">
      <c r="A827" s="17">
        <v>825</v>
      </c>
      <c r="B827" s="8" t="s">
        <v>10</v>
      </c>
      <c r="C827" s="37" t="s">
        <v>670</v>
      </c>
      <c r="D827" s="37" t="s">
        <v>654</v>
      </c>
      <c r="E827" s="38"/>
      <c r="F827" s="39">
        <v>108</v>
      </c>
      <c r="G827" s="39">
        <v>279</v>
      </c>
      <c r="H827" s="37" t="s">
        <v>659</v>
      </c>
      <c r="I827" s="21">
        <v>17005</v>
      </c>
      <c r="J827" s="21">
        <v>17005</v>
      </c>
    </row>
    <row r="828" spans="1:10" x14ac:dyDescent="0.25">
      <c r="A828" s="17">
        <v>826</v>
      </c>
      <c r="B828" s="8" t="s">
        <v>10</v>
      </c>
      <c r="C828" s="37" t="s">
        <v>670</v>
      </c>
      <c r="D828" s="37" t="s">
        <v>660</v>
      </c>
      <c r="E828" s="38"/>
      <c r="F828" s="39">
        <v>276</v>
      </c>
      <c r="G828" s="39">
        <v>16</v>
      </c>
      <c r="H828" s="37" t="s">
        <v>659</v>
      </c>
      <c r="I828" s="21">
        <v>35510</v>
      </c>
      <c r="J828" s="21">
        <v>35510</v>
      </c>
    </row>
    <row r="829" spans="1:10" x14ac:dyDescent="0.25">
      <c r="A829" s="17">
        <v>827</v>
      </c>
      <c r="B829" s="8" t="s">
        <v>10</v>
      </c>
      <c r="C829" s="37" t="s">
        <v>670</v>
      </c>
      <c r="D829" s="37" t="s">
        <v>654</v>
      </c>
      <c r="E829" s="38"/>
      <c r="F829" s="39">
        <v>108</v>
      </c>
      <c r="G829" s="39">
        <v>273</v>
      </c>
      <c r="H829" s="37" t="s">
        <v>46</v>
      </c>
      <c r="I829" s="21">
        <v>12841</v>
      </c>
      <c r="J829" s="21">
        <v>12841</v>
      </c>
    </row>
    <row r="830" spans="1:10" x14ac:dyDescent="0.25">
      <c r="A830" s="17">
        <v>828</v>
      </c>
      <c r="B830" s="8" t="s">
        <v>10</v>
      </c>
      <c r="C830" s="37" t="s">
        <v>670</v>
      </c>
      <c r="D830" s="37" t="s">
        <v>654</v>
      </c>
      <c r="E830" s="38"/>
      <c r="F830" s="39">
        <v>108</v>
      </c>
      <c r="G830" s="39">
        <v>236</v>
      </c>
      <c r="H830" s="37" t="s">
        <v>46</v>
      </c>
      <c r="I830" s="21">
        <v>18924</v>
      </c>
      <c r="J830" s="21">
        <v>18924</v>
      </c>
    </row>
    <row r="831" spans="1:10" x14ac:dyDescent="0.25">
      <c r="A831" s="17">
        <v>829</v>
      </c>
      <c r="B831" s="8" t="s">
        <v>10</v>
      </c>
      <c r="C831" s="37" t="s">
        <v>670</v>
      </c>
      <c r="D831" s="37" t="s">
        <v>660</v>
      </c>
      <c r="E831" s="38"/>
      <c r="F831" s="39">
        <v>277</v>
      </c>
      <c r="G831" s="39">
        <v>2</v>
      </c>
      <c r="H831" s="37" t="s">
        <v>46</v>
      </c>
      <c r="I831" s="21">
        <v>26703</v>
      </c>
      <c r="J831" s="21">
        <v>26703</v>
      </c>
    </row>
    <row r="832" spans="1:10" x14ac:dyDescent="0.25">
      <c r="A832" s="17">
        <v>830</v>
      </c>
      <c r="B832" s="8" t="s">
        <v>10</v>
      </c>
      <c r="C832" s="37" t="s">
        <v>670</v>
      </c>
      <c r="D832" s="37" t="s">
        <v>660</v>
      </c>
      <c r="E832" s="38"/>
      <c r="F832" s="39">
        <v>277</v>
      </c>
      <c r="G832" s="39">
        <v>11</v>
      </c>
      <c r="H832" s="37" t="s">
        <v>46</v>
      </c>
      <c r="I832" s="21">
        <v>19303</v>
      </c>
      <c r="J832" s="21">
        <v>19303</v>
      </c>
    </row>
    <row r="833" spans="1:10" x14ac:dyDescent="0.25">
      <c r="A833" s="17">
        <v>831</v>
      </c>
      <c r="B833" s="8" t="s">
        <v>10</v>
      </c>
      <c r="C833" s="37" t="s">
        <v>670</v>
      </c>
      <c r="D833" s="37" t="s">
        <v>661</v>
      </c>
      <c r="E833" s="38"/>
      <c r="F833" s="39">
        <v>119</v>
      </c>
      <c r="G833" s="39">
        <v>68</v>
      </c>
      <c r="H833" s="37" t="s">
        <v>46</v>
      </c>
      <c r="I833" s="21">
        <v>16521</v>
      </c>
      <c r="J833" s="21">
        <v>16521</v>
      </c>
    </row>
    <row r="834" spans="1:10" x14ac:dyDescent="0.25">
      <c r="A834" s="17">
        <v>832</v>
      </c>
      <c r="B834" s="8" t="s">
        <v>10</v>
      </c>
      <c r="C834" s="37" t="s">
        <v>670</v>
      </c>
      <c r="D834" s="61" t="s">
        <v>658</v>
      </c>
      <c r="E834" s="38"/>
      <c r="F834" s="39">
        <v>114</v>
      </c>
      <c r="G834" s="39">
        <v>38</v>
      </c>
      <c r="H834" s="37" t="s">
        <v>46</v>
      </c>
      <c r="I834" s="21">
        <v>20399</v>
      </c>
      <c r="J834" s="21">
        <v>20399</v>
      </c>
    </row>
    <row r="835" spans="1:10" x14ac:dyDescent="0.25">
      <c r="A835" s="17">
        <v>833</v>
      </c>
      <c r="B835" s="8" t="s">
        <v>10</v>
      </c>
      <c r="C835" s="37" t="s">
        <v>670</v>
      </c>
      <c r="D835" s="37" t="s">
        <v>662</v>
      </c>
      <c r="E835" s="38"/>
      <c r="F835" s="39">
        <v>529</v>
      </c>
      <c r="G835" s="39">
        <v>59</v>
      </c>
      <c r="H835" s="37" t="s">
        <v>46</v>
      </c>
      <c r="I835" s="21">
        <v>20115</v>
      </c>
      <c r="J835" s="21">
        <v>20115</v>
      </c>
    </row>
    <row r="836" spans="1:10" x14ac:dyDescent="0.25">
      <c r="A836" s="17">
        <v>834</v>
      </c>
      <c r="B836" s="8" t="s">
        <v>10</v>
      </c>
      <c r="C836" s="37" t="s">
        <v>670</v>
      </c>
      <c r="D836" s="37" t="s">
        <v>654</v>
      </c>
      <c r="E836" s="38"/>
      <c r="F836" s="39">
        <v>108</v>
      </c>
      <c r="G836" s="39">
        <v>117</v>
      </c>
      <c r="H836" s="37" t="s">
        <v>46</v>
      </c>
      <c r="I836" s="21">
        <v>13132</v>
      </c>
      <c r="J836" s="21">
        <v>13132</v>
      </c>
    </row>
    <row r="837" spans="1:10" x14ac:dyDescent="0.25">
      <c r="A837" s="17">
        <v>835</v>
      </c>
      <c r="B837" s="8" t="s">
        <v>10</v>
      </c>
      <c r="C837" s="37" t="s">
        <v>670</v>
      </c>
      <c r="D837" s="37" t="s">
        <v>663</v>
      </c>
      <c r="E837" s="38"/>
      <c r="F837" s="39">
        <v>140</v>
      </c>
      <c r="G837" s="39">
        <v>37</v>
      </c>
      <c r="H837" s="37" t="s">
        <v>46</v>
      </c>
      <c r="I837" s="21">
        <v>23868</v>
      </c>
      <c r="J837" s="21">
        <v>23868</v>
      </c>
    </row>
    <row r="838" spans="1:10" x14ac:dyDescent="0.25">
      <c r="A838" s="17">
        <v>836</v>
      </c>
      <c r="B838" s="8" t="s">
        <v>10</v>
      </c>
      <c r="C838" s="37" t="s">
        <v>670</v>
      </c>
      <c r="D838" s="37" t="s">
        <v>664</v>
      </c>
      <c r="E838" s="38"/>
      <c r="F838" s="39">
        <v>333</v>
      </c>
      <c r="G838" s="39">
        <v>9</v>
      </c>
      <c r="H838" s="37" t="s">
        <v>46</v>
      </c>
      <c r="I838" s="21">
        <v>29619</v>
      </c>
      <c r="J838" s="21">
        <v>29619</v>
      </c>
    </row>
    <row r="839" spans="1:10" x14ac:dyDescent="0.25">
      <c r="A839" s="17">
        <v>837</v>
      </c>
      <c r="B839" s="8" t="s">
        <v>10</v>
      </c>
      <c r="C839" s="37" t="s">
        <v>670</v>
      </c>
      <c r="D839" s="37" t="s">
        <v>665</v>
      </c>
      <c r="E839" s="38"/>
      <c r="F839" s="39">
        <v>260</v>
      </c>
      <c r="G839" s="39">
        <v>8</v>
      </c>
      <c r="H839" s="37" t="s">
        <v>46</v>
      </c>
      <c r="I839" s="21">
        <v>11187</v>
      </c>
      <c r="J839" s="21">
        <v>11187</v>
      </c>
    </row>
    <row r="840" spans="1:10" x14ac:dyDescent="0.25">
      <c r="A840" s="17">
        <v>838</v>
      </c>
      <c r="B840" s="8" t="s">
        <v>10</v>
      </c>
      <c r="C840" s="37" t="s">
        <v>670</v>
      </c>
      <c r="D840" s="37" t="s">
        <v>666</v>
      </c>
      <c r="E840" s="38"/>
      <c r="F840" s="39">
        <v>102</v>
      </c>
      <c r="G840" s="39">
        <v>47</v>
      </c>
      <c r="H840" s="37" t="s">
        <v>46</v>
      </c>
      <c r="I840" s="21">
        <v>10077</v>
      </c>
      <c r="J840" s="21">
        <v>10077</v>
      </c>
    </row>
    <row r="841" spans="1:10" x14ac:dyDescent="0.25">
      <c r="A841" s="17">
        <v>839</v>
      </c>
      <c r="B841" s="8" t="s">
        <v>10</v>
      </c>
      <c r="C841" s="37" t="s">
        <v>670</v>
      </c>
      <c r="D841" s="37" t="s">
        <v>654</v>
      </c>
      <c r="E841" s="38"/>
      <c r="F841" s="43" t="s">
        <v>25</v>
      </c>
      <c r="G841" s="43">
        <v>19</v>
      </c>
      <c r="H841" s="37" t="s">
        <v>46</v>
      </c>
      <c r="I841" s="21">
        <v>42876</v>
      </c>
      <c r="J841" s="21">
        <v>42876</v>
      </c>
    </row>
    <row r="842" spans="1:10" x14ac:dyDescent="0.25">
      <c r="A842" s="17">
        <v>840</v>
      </c>
      <c r="B842" s="8" t="s">
        <v>10</v>
      </c>
      <c r="C842" s="37" t="s">
        <v>670</v>
      </c>
      <c r="D842" s="37" t="s">
        <v>660</v>
      </c>
      <c r="E842" s="38"/>
      <c r="F842" s="39">
        <v>206</v>
      </c>
      <c r="G842" s="39">
        <v>23</v>
      </c>
      <c r="H842" s="37" t="s">
        <v>46</v>
      </c>
      <c r="I842" s="21">
        <v>18095</v>
      </c>
      <c r="J842" s="21">
        <v>18095</v>
      </c>
    </row>
    <row r="843" spans="1:10" x14ac:dyDescent="0.25">
      <c r="A843" s="17">
        <v>841</v>
      </c>
      <c r="B843" s="8" t="s">
        <v>10</v>
      </c>
      <c r="C843" s="37" t="s">
        <v>670</v>
      </c>
      <c r="D843" s="37" t="s">
        <v>654</v>
      </c>
      <c r="E843" s="38"/>
      <c r="F843" s="39">
        <v>109</v>
      </c>
      <c r="G843" s="39">
        <v>15</v>
      </c>
      <c r="H843" s="37" t="s">
        <v>46</v>
      </c>
      <c r="I843" s="21">
        <v>42938</v>
      </c>
      <c r="J843" s="21">
        <v>42938</v>
      </c>
    </row>
    <row r="844" spans="1:10" x14ac:dyDescent="0.25">
      <c r="A844" s="17">
        <v>842</v>
      </c>
      <c r="B844" s="8" t="s">
        <v>10</v>
      </c>
      <c r="C844" s="37" t="s">
        <v>670</v>
      </c>
      <c r="D844" s="37" t="s">
        <v>654</v>
      </c>
      <c r="E844" s="38"/>
      <c r="F844" s="39">
        <v>108</v>
      </c>
      <c r="G844" s="39">
        <v>276</v>
      </c>
      <c r="H844" s="37" t="s">
        <v>46</v>
      </c>
      <c r="I844" s="21">
        <v>22781</v>
      </c>
      <c r="J844" s="21">
        <v>22781</v>
      </c>
    </row>
    <row r="845" spans="1:10" x14ac:dyDescent="0.25">
      <c r="A845" s="17">
        <v>843</v>
      </c>
      <c r="B845" s="8" t="s">
        <v>10</v>
      </c>
      <c r="C845" s="37" t="s">
        <v>670</v>
      </c>
      <c r="D845" s="37" t="s">
        <v>665</v>
      </c>
      <c r="E845" s="38"/>
      <c r="F845" s="39">
        <v>249</v>
      </c>
      <c r="G845" s="39">
        <v>16</v>
      </c>
      <c r="H845" s="37" t="s">
        <v>46</v>
      </c>
      <c r="I845" s="21">
        <v>49954</v>
      </c>
      <c r="J845" s="21">
        <v>49954</v>
      </c>
    </row>
    <row r="846" spans="1:10" x14ac:dyDescent="0.25">
      <c r="A846" s="17">
        <v>844</v>
      </c>
      <c r="B846" s="8" t="s">
        <v>10</v>
      </c>
      <c r="C846" s="37" t="s">
        <v>670</v>
      </c>
      <c r="D846" s="37" t="s">
        <v>664</v>
      </c>
      <c r="E846" s="38"/>
      <c r="F846" s="39">
        <v>332</v>
      </c>
      <c r="G846" s="39">
        <v>35</v>
      </c>
      <c r="H846" s="37" t="s">
        <v>46</v>
      </c>
      <c r="I846" s="21">
        <v>17437</v>
      </c>
      <c r="J846" s="21">
        <v>17437</v>
      </c>
    </row>
    <row r="847" spans="1:10" x14ac:dyDescent="0.25">
      <c r="A847" s="17">
        <v>845</v>
      </c>
      <c r="B847" s="8" t="s">
        <v>10</v>
      </c>
      <c r="C847" s="37" t="s">
        <v>670</v>
      </c>
      <c r="D847" s="37" t="s">
        <v>667</v>
      </c>
      <c r="E847" s="38"/>
      <c r="F847" s="39">
        <v>153</v>
      </c>
      <c r="G847" s="39">
        <v>218</v>
      </c>
      <c r="H847" s="37" t="s">
        <v>46</v>
      </c>
      <c r="I847" s="21">
        <v>10314</v>
      </c>
      <c r="J847" s="21">
        <v>10314</v>
      </c>
    </row>
    <row r="848" spans="1:10" x14ac:dyDescent="0.25">
      <c r="A848" s="17">
        <v>846</v>
      </c>
      <c r="B848" s="8" t="s">
        <v>10</v>
      </c>
      <c r="C848" s="37" t="s">
        <v>670</v>
      </c>
      <c r="D848" s="37" t="s">
        <v>668</v>
      </c>
      <c r="E848" s="38"/>
      <c r="F848" s="39">
        <v>119</v>
      </c>
      <c r="G848" s="39">
        <v>29</v>
      </c>
      <c r="H848" s="37" t="s">
        <v>46</v>
      </c>
      <c r="I848" s="21">
        <v>18216</v>
      </c>
      <c r="J848" s="21">
        <v>18216</v>
      </c>
    </row>
    <row r="849" spans="1:10" x14ac:dyDescent="0.25">
      <c r="A849" s="17">
        <v>847</v>
      </c>
      <c r="B849" s="8" t="s">
        <v>10</v>
      </c>
      <c r="C849" s="37" t="s">
        <v>670</v>
      </c>
      <c r="D849" s="37" t="s">
        <v>654</v>
      </c>
      <c r="E849" s="38"/>
      <c r="F849" s="39">
        <v>108</v>
      </c>
      <c r="G849" s="39">
        <v>175</v>
      </c>
      <c r="H849" s="37" t="s">
        <v>46</v>
      </c>
      <c r="I849" s="21">
        <v>13559</v>
      </c>
      <c r="J849" s="21">
        <v>13559</v>
      </c>
    </row>
    <row r="850" spans="1:10" x14ac:dyDescent="0.25">
      <c r="A850" s="17">
        <v>848</v>
      </c>
      <c r="B850" s="8" t="s">
        <v>10</v>
      </c>
      <c r="C850" s="37" t="s">
        <v>670</v>
      </c>
      <c r="D850" s="37" t="s">
        <v>654</v>
      </c>
      <c r="E850" s="38"/>
      <c r="F850" s="39">
        <v>106</v>
      </c>
      <c r="G850" s="39">
        <v>52</v>
      </c>
      <c r="H850" s="37" t="s">
        <v>46</v>
      </c>
      <c r="I850" s="21">
        <v>27447</v>
      </c>
      <c r="J850" s="21">
        <v>27447</v>
      </c>
    </row>
    <row r="851" spans="1:10" x14ac:dyDescent="0.25">
      <c r="A851" s="17">
        <v>849</v>
      </c>
      <c r="B851" s="8" t="s">
        <v>10</v>
      </c>
      <c r="C851" s="37" t="s">
        <v>670</v>
      </c>
      <c r="D851" s="37" t="s">
        <v>669</v>
      </c>
      <c r="E851" s="38"/>
      <c r="F851" s="39">
        <v>106</v>
      </c>
      <c r="G851" s="39">
        <v>75</v>
      </c>
      <c r="H851" s="37" t="s">
        <v>46</v>
      </c>
      <c r="I851" s="21">
        <v>14103</v>
      </c>
      <c r="J851" s="21">
        <v>14103</v>
      </c>
    </row>
    <row r="852" spans="1:10" x14ac:dyDescent="0.25">
      <c r="A852" s="17">
        <v>850</v>
      </c>
      <c r="B852" s="8" t="s">
        <v>10</v>
      </c>
      <c r="C852" s="37" t="s">
        <v>670</v>
      </c>
      <c r="D852" s="37" t="s">
        <v>654</v>
      </c>
      <c r="E852" s="38"/>
      <c r="F852" s="39">
        <v>101</v>
      </c>
      <c r="G852" s="39">
        <v>25</v>
      </c>
      <c r="H852" s="37" t="s">
        <v>46</v>
      </c>
      <c r="I852" s="21">
        <v>11078</v>
      </c>
      <c r="J852" s="21">
        <v>11078</v>
      </c>
    </row>
    <row r="853" spans="1:10" x14ac:dyDescent="0.25">
      <c r="A853" s="17">
        <v>851</v>
      </c>
      <c r="B853" s="8" t="s">
        <v>10</v>
      </c>
      <c r="C853" s="57" t="s">
        <v>604</v>
      </c>
      <c r="D853" s="57" t="s">
        <v>605</v>
      </c>
      <c r="E853" s="44" t="s">
        <v>606</v>
      </c>
      <c r="F853" s="41" t="s">
        <v>63</v>
      </c>
      <c r="G853" s="41" t="s">
        <v>111</v>
      </c>
      <c r="H853" s="42" t="s">
        <v>607</v>
      </c>
      <c r="I853" s="21">
        <v>45477</v>
      </c>
      <c r="J853" s="21">
        <v>45477</v>
      </c>
    </row>
    <row r="854" spans="1:10" x14ac:dyDescent="0.25">
      <c r="A854" s="17">
        <v>852</v>
      </c>
      <c r="B854" s="8" t="s">
        <v>10</v>
      </c>
      <c r="C854" s="57" t="s">
        <v>604</v>
      </c>
      <c r="D854" s="57" t="s">
        <v>605</v>
      </c>
      <c r="E854" s="44" t="s">
        <v>606</v>
      </c>
      <c r="F854" s="41" t="s">
        <v>63</v>
      </c>
      <c r="G854" s="41" t="s">
        <v>90</v>
      </c>
      <c r="H854" s="42" t="s">
        <v>607</v>
      </c>
      <c r="I854" s="21">
        <v>22570</v>
      </c>
      <c r="J854" s="21">
        <v>22570</v>
      </c>
    </row>
    <row r="855" spans="1:10" x14ac:dyDescent="0.25">
      <c r="A855" s="17">
        <v>853</v>
      </c>
      <c r="B855" s="8" t="s">
        <v>10</v>
      </c>
      <c r="C855" s="57" t="s">
        <v>604</v>
      </c>
      <c r="D855" s="57" t="s">
        <v>605</v>
      </c>
      <c r="E855" s="44" t="s">
        <v>608</v>
      </c>
      <c r="F855" s="41" t="s">
        <v>80</v>
      </c>
      <c r="G855" s="41" t="s">
        <v>56</v>
      </c>
      <c r="H855" s="42" t="s">
        <v>609</v>
      </c>
      <c r="I855" s="21">
        <v>17451</v>
      </c>
      <c r="J855" s="21">
        <v>17451</v>
      </c>
    </row>
    <row r="856" spans="1:10" x14ac:dyDescent="0.25">
      <c r="A856" s="17">
        <v>854</v>
      </c>
      <c r="B856" s="8" t="s">
        <v>10</v>
      </c>
      <c r="C856" s="57" t="s">
        <v>604</v>
      </c>
      <c r="D856" s="57" t="s">
        <v>605</v>
      </c>
      <c r="E856" s="44" t="s">
        <v>608</v>
      </c>
      <c r="F856" s="41" t="s">
        <v>80</v>
      </c>
      <c r="G856" s="41" t="s">
        <v>157</v>
      </c>
      <c r="H856" s="42" t="s">
        <v>609</v>
      </c>
      <c r="I856" s="21">
        <v>20413</v>
      </c>
      <c r="J856" s="21">
        <v>20413</v>
      </c>
    </row>
    <row r="857" spans="1:10" x14ac:dyDescent="0.25">
      <c r="A857" s="17">
        <v>855</v>
      </c>
      <c r="B857" s="8" t="s">
        <v>10</v>
      </c>
      <c r="C857" s="57" t="s">
        <v>604</v>
      </c>
      <c r="D857" s="57" t="s">
        <v>610</v>
      </c>
      <c r="E857" s="44" t="s">
        <v>611</v>
      </c>
      <c r="F857" s="41" t="s">
        <v>49</v>
      </c>
      <c r="G857" s="41" t="s">
        <v>95</v>
      </c>
      <c r="H857" s="42" t="s">
        <v>609</v>
      </c>
      <c r="I857" s="21">
        <v>19553</v>
      </c>
      <c r="J857" s="21">
        <v>19553</v>
      </c>
    </row>
    <row r="858" spans="1:10" x14ac:dyDescent="0.25">
      <c r="A858" s="17">
        <v>856</v>
      </c>
      <c r="B858" s="8" t="s">
        <v>10</v>
      </c>
      <c r="C858" s="57" t="s">
        <v>604</v>
      </c>
      <c r="D858" s="57" t="s">
        <v>610</v>
      </c>
      <c r="E858" s="44" t="s">
        <v>612</v>
      </c>
      <c r="F858" s="41" t="s">
        <v>49</v>
      </c>
      <c r="G858" s="41" t="s">
        <v>16</v>
      </c>
      <c r="H858" s="42" t="s">
        <v>607</v>
      </c>
      <c r="I858" s="21">
        <v>12691</v>
      </c>
      <c r="J858" s="21">
        <v>12691</v>
      </c>
    </row>
    <row r="859" spans="1:10" x14ac:dyDescent="0.25">
      <c r="A859" s="17">
        <v>857</v>
      </c>
      <c r="B859" s="8" t="s">
        <v>10</v>
      </c>
      <c r="C859" s="57" t="s">
        <v>604</v>
      </c>
      <c r="D859" s="57" t="s">
        <v>613</v>
      </c>
      <c r="E859" s="44" t="s">
        <v>614</v>
      </c>
      <c r="F859" s="41" t="s">
        <v>51</v>
      </c>
      <c r="G859" s="41" t="s">
        <v>615</v>
      </c>
      <c r="H859" s="42" t="s">
        <v>607</v>
      </c>
      <c r="I859" s="21">
        <v>24844</v>
      </c>
      <c r="J859" s="21">
        <v>24844</v>
      </c>
    </row>
    <row r="860" spans="1:10" x14ac:dyDescent="0.25">
      <c r="A860" s="17">
        <v>858</v>
      </c>
      <c r="B860" s="8" t="s">
        <v>10</v>
      </c>
      <c r="C860" s="57" t="s">
        <v>604</v>
      </c>
      <c r="D860" s="57" t="s">
        <v>613</v>
      </c>
      <c r="E860" s="44" t="s">
        <v>614</v>
      </c>
      <c r="F860" s="41" t="s">
        <v>51</v>
      </c>
      <c r="G860" s="41" t="s">
        <v>282</v>
      </c>
      <c r="H860" s="42" t="s">
        <v>616</v>
      </c>
      <c r="I860" s="21">
        <v>33196</v>
      </c>
      <c r="J860" s="21">
        <v>33196</v>
      </c>
    </row>
    <row r="861" spans="1:10" x14ac:dyDescent="0.25">
      <c r="A861" s="17">
        <v>859</v>
      </c>
      <c r="B861" s="8" t="s">
        <v>10</v>
      </c>
      <c r="C861" s="57" t="s">
        <v>604</v>
      </c>
      <c r="D861" s="57" t="s">
        <v>613</v>
      </c>
      <c r="E861" s="44" t="s">
        <v>617</v>
      </c>
      <c r="F861" s="41" t="s">
        <v>51</v>
      </c>
      <c r="G861" s="41" t="s">
        <v>53</v>
      </c>
      <c r="H861" s="42" t="s">
        <v>376</v>
      </c>
      <c r="I861" s="21">
        <v>21839</v>
      </c>
      <c r="J861" s="21">
        <v>21839</v>
      </c>
    </row>
    <row r="862" spans="1:10" x14ac:dyDescent="0.25">
      <c r="A862" s="17">
        <v>860</v>
      </c>
      <c r="B862" s="8" t="s">
        <v>10</v>
      </c>
      <c r="C862" s="57" t="s">
        <v>604</v>
      </c>
      <c r="D862" s="57" t="s">
        <v>613</v>
      </c>
      <c r="E862" s="44" t="s">
        <v>618</v>
      </c>
      <c r="F862" s="41" t="s">
        <v>51</v>
      </c>
      <c r="G862" s="41" t="s">
        <v>619</v>
      </c>
      <c r="H862" s="42" t="s">
        <v>376</v>
      </c>
      <c r="I862" s="21">
        <v>26411</v>
      </c>
      <c r="J862" s="21">
        <v>26411</v>
      </c>
    </row>
    <row r="863" spans="1:10" ht="17.25" customHeight="1" x14ac:dyDescent="0.25">
      <c r="A863" s="17">
        <v>861</v>
      </c>
      <c r="B863" s="8" t="s">
        <v>10</v>
      </c>
      <c r="C863" s="57" t="s">
        <v>604</v>
      </c>
      <c r="D863" s="57" t="s">
        <v>620</v>
      </c>
      <c r="E863" s="44" t="s">
        <v>621</v>
      </c>
      <c r="F863" s="41" t="s">
        <v>112</v>
      </c>
      <c r="G863" s="41" t="s">
        <v>112</v>
      </c>
      <c r="H863" s="42" t="s">
        <v>622</v>
      </c>
      <c r="I863" s="21">
        <v>16357</v>
      </c>
      <c r="J863" s="21">
        <v>16357</v>
      </c>
    </row>
    <row r="864" spans="1:10" x14ac:dyDescent="0.25">
      <c r="A864" s="17">
        <v>862</v>
      </c>
      <c r="B864" s="8" t="s">
        <v>10</v>
      </c>
      <c r="C864" s="57" t="s">
        <v>604</v>
      </c>
      <c r="D864" s="57" t="s">
        <v>623</v>
      </c>
      <c r="E864" s="44" t="s">
        <v>624</v>
      </c>
      <c r="F864" s="41" t="s">
        <v>171</v>
      </c>
      <c r="G864" s="41" t="s">
        <v>625</v>
      </c>
      <c r="H864" s="42" t="s">
        <v>626</v>
      </c>
      <c r="I864" s="21">
        <v>19850</v>
      </c>
      <c r="J864" s="21">
        <v>19850</v>
      </c>
    </row>
    <row r="865" spans="1:10" x14ac:dyDescent="0.25">
      <c r="A865" s="17">
        <v>863</v>
      </c>
      <c r="B865" s="8" t="s">
        <v>10</v>
      </c>
      <c r="C865" s="57" t="s">
        <v>604</v>
      </c>
      <c r="D865" s="57" t="s">
        <v>623</v>
      </c>
      <c r="E865" s="44" t="s">
        <v>627</v>
      </c>
      <c r="F865" s="41" t="s">
        <v>171</v>
      </c>
      <c r="G865" s="41" t="s">
        <v>628</v>
      </c>
      <c r="H865" s="42" t="s">
        <v>375</v>
      </c>
      <c r="I865" s="21">
        <v>32073</v>
      </c>
      <c r="J865" s="21">
        <v>32073</v>
      </c>
    </row>
    <row r="866" spans="1:10" x14ac:dyDescent="0.25">
      <c r="A866" s="17">
        <v>864</v>
      </c>
      <c r="B866" s="8" t="s">
        <v>10</v>
      </c>
      <c r="C866" s="57" t="s">
        <v>604</v>
      </c>
      <c r="D866" s="57" t="s">
        <v>629</v>
      </c>
      <c r="E866" s="44" t="s">
        <v>630</v>
      </c>
      <c r="F866" s="41" t="s">
        <v>12</v>
      </c>
      <c r="G866" s="41" t="s">
        <v>631</v>
      </c>
      <c r="H866" s="42" t="s">
        <v>376</v>
      </c>
      <c r="I866" s="21">
        <v>23800</v>
      </c>
      <c r="J866" s="21">
        <v>23800</v>
      </c>
    </row>
    <row r="867" spans="1:10" x14ac:dyDescent="0.25">
      <c r="A867" s="17">
        <v>865</v>
      </c>
      <c r="B867" s="8" t="s">
        <v>10</v>
      </c>
      <c r="C867" s="57" t="s">
        <v>604</v>
      </c>
      <c r="D867" s="57" t="s">
        <v>629</v>
      </c>
      <c r="E867" s="44" t="s">
        <v>630</v>
      </c>
      <c r="F867" s="41" t="s">
        <v>12</v>
      </c>
      <c r="G867" s="41" t="s">
        <v>632</v>
      </c>
      <c r="H867" s="42" t="s">
        <v>376</v>
      </c>
      <c r="I867" s="21">
        <v>25406</v>
      </c>
      <c r="J867" s="21">
        <v>25406</v>
      </c>
    </row>
    <row r="868" spans="1:10" x14ac:dyDescent="0.25">
      <c r="A868" s="17">
        <v>866</v>
      </c>
      <c r="B868" s="8" t="s">
        <v>10</v>
      </c>
      <c r="C868" s="57" t="s">
        <v>604</v>
      </c>
      <c r="D868" s="57" t="s">
        <v>629</v>
      </c>
      <c r="E868" s="44" t="s">
        <v>630</v>
      </c>
      <c r="F868" s="41" t="s">
        <v>12</v>
      </c>
      <c r="G868" s="41" t="s">
        <v>633</v>
      </c>
      <c r="H868" s="42" t="s">
        <v>376</v>
      </c>
      <c r="I868" s="21">
        <v>26379</v>
      </c>
      <c r="J868" s="21">
        <v>26379</v>
      </c>
    </row>
    <row r="869" spans="1:10" x14ac:dyDescent="0.25">
      <c r="A869" s="17">
        <v>867</v>
      </c>
      <c r="B869" s="8" t="s">
        <v>10</v>
      </c>
      <c r="C869" s="57" t="s">
        <v>604</v>
      </c>
      <c r="D869" s="57" t="s">
        <v>634</v>
      </c>
      <c r="E869" s="44" t="s">
        <v>635</v>
      </c>
      <c r="F869" s="41" t="s">
        <v>187</v>
      </c>
      <c r="G869" s="41" t="s">
        <v>16</v>
      </c>
      <c r="H869" s="42" t="s">
        <v>375</v>
      </c>
      <c r="I869" s="21">
        <v>13047</v>
      </c>
      <c r="J869" s="21">
        <v>13047</v>
      </c>
    </row>
    <row r="870" spans="1:10" x14ac:dyDescent="0.25">
      <c r="A870" s="17">
        <v>868</v>
      </c>
      <c r="B870" s="8" t="s">
        <v>10</v>
      </c>
      <c r="C870" s="57" t="s">
        <v>604</v>
      </c>
      <c r="D870" s="57" t="s">
        <v>634</v>
      </c>
      <c r="E870" s="44" t="s">
        <v>636</v>
      </c>
      <c r="F870" s="41" t="s">
        <v>637</v>
      </c>
      <c r="G870" s="41" t="s">
        <v>99</v>
      </c>
      <c r="H870" s="42" t="s">
        <v>375</v>
      </c>
      <c r="I870" s="21">
        <v>41554</v>
      </c>
      <c r="J870" s="21">
        <v>41554</v>
      </c>
    </row>
    <row r="871" spans="1:10" x14ac:dyDescent="0.25">
      <c r="A871" s="17">
        <v>869</v>
      </c>
      <c r="B871" s="8" t="s">
        <v>10</v>
      </c>
      <c r="C871" s="57" t="s">
        <v>604</v>
      </c>
      <c r="D871" s="57" t="s">
        <v>638</v>
      </c>
      <c r="E871" s="44" t="s">
        <v>639</v>
      </c>
      <c r="F871" s="41" t="s">
        <v>124</v>
      </c>
      <c r="G871" s="41" t="s">
        <v>73</v>
      </c>
      <c r="H871" s="42" t="s">
        <v>376</v>
      </c>
      <c r="I871" s="21">
        <v>13516</v>
      </c>
      <c r="J871" s="21">
        <v>13516</v>
      </c>
    </row>
    <row r="872" spans="1:10" x14ac:dyDescent="0.25">
      <c r="A872" s="17">
        <v>870</v>
      </c>
      <c r="B872" s="8" t="s">
        <v>10</v>
      </c>
      <c r="C872" s="57" t="s">
        <v>604</v>
      </c>
      <c r="D872" s="57" t="s">
        <v>638</v>
      </c>
      <c r="E872" s="44" t="s">
        <v>640</v>
      </c>
      <c r="F872" s="41" t="s">
        <v>124</v>
      </c>
      <c r="G872" s="41" t="s">
        <v>57</v>
      </c>
      <c r="H872" s="42" t="s">
        <v>376</v>
      </c>
      <c r="I872" s="21">
        <v>10295</v>
      </c>
      <c r="J872" s="21">
        <v>10295</v>
      </c>
    </row>
    <row r="873" spans="1:10" x14ac:dyDescent="0.25">
      <c r="A873" s="17">
        <v>871</v>
      </c>
      <c r="B873" s="8" t="s">
        <v>10</v>
      </c>
      <c r="C873" s="57" t="s">
        <v>604</v>
      </c>
      <c r="D873" s="57" t="s">
        <v>638</v>
      </c>
      <c r="E873" s="44" t="s">
        <v>640</v>
      </c>
      <c r="F873" s="41" t="s">
        <v>49</v>
      </c>
      <c r="G873" s="41" t="s">
        <v>130</v>
      </c>
      <c r="H873" s="42" t="s">
        <v>626</v>
      </c>
      <c r="I873" s="21">
        <v>12794</v>
      </c>
      <c r="J873" s="21">
        <v>12794</v>
      </c>
    </row>
    <row r="874" spans="1:10" x14ac:dyDescent="0.25">
      <c r="A874" s="17">
        <v>872</v>
      </c>
      <c r="B874" s="8" t="s">
        <v>10</v>
      </c>
      <c r="C874" s="57" t="s">
        <v>604</v>
      </c>
      <c r="D874" s="57" t="s">
        <v>638</v>
      </c>
      <c r="E874" s="44" t="s">
        <v>640</v>
      </c>
      <c r="F874" s="41" t="s">
        <v>124</v>
      </c>
      <c r="G874" s="41" t="s">
        <v>44</v>
      </c>
      <c r="H874" s="42" t="s">
        <v>376</v>
      </c>
      <c r="I874" s="21">
        <v>27007</v>
      </c>
      <c r="J874" s="21">
        <v>27007</v>
      </c>
    </row>
    <row r="875" spans="1:10" x14ac:dyDescent="0.25">
      <c r="A875" s="17">
        <v>873</v>
      </c>
      <c r="B875" s="8" t="s">
        <v>10</v>
      </c>
      <c r="C875" s="57" t="s">
        <v>604</v>
      </c>
      <c r="D875" s="57" t="s">
        <v>641</v>
      </c>
      <c r="E875" s="44" t="s">
        <v>642</v>
      </c>
      <c r="F875" s="41" t="s">
        <v>643</v>
      </c>
      <c r="G875" s="41" t="s">
        <v>78</v>
      </c>
      <c r="H875" s="42" t="s">
        <v>376</v>
      </c>
      <c r="I875" s="21">
        <v>51035</v>
      </c>
      <c r="J875" s="21">
        <v>51035</v>
      </c>
    </row>
    <row r="876" spans="1:10" x14ac:dyDescent="0.25">
      <c r="A876" s="17">
        <v>874</v>
      </c>
      <c r="B876" s="8" t="s">
        <v>10</v>
      </c>
      <c r="C876" s="57" t="s">
        <v>604</v>
      </c>
      <c r="D876" s="57" t="s">
        <v>641</v>
      </c>
      <c r="E876" s="44" t="s">
        <v>644</v>
      </c>
      <c r="F876" s="41" t="s">
        <v>645</v>
      </c>
      <c r="G876" s="41" t="s">
        <v>110</v>
      </c>
      <c r="H876" s="42" t="s">
        <v>375</v>
      </c>
      <c r="I876" s="21">
        <v>42572</v>
      </c>
      <c r="J876" s="21">
        <v>42572</v>
      </c>
    </row>
    <row r="877" spans="1:10" ht="17.25" customHeight="1" x14ac:dyDescent="0.25">
      <c r="A877" s="17">
        <v>875</v>
      </c>
      <c r="B877" s="8" t="s">
        <v>10</v>
      </c>
      <c r="C877" s="57" t="s">
        <v>604</v>
      </c>
      <c r="D877" s="57" t="s">
        <v>646</v>
      </c>
      <c r="E877" s="44" t="s">
        <v>647</v>
      </c>
      <c r="F877" s="41" t="s">
        <v>165</v>
      </c>
      <c r="G877" s="41" t="s">
        <v>648</v>
      </c>
      <c r="H877" s="42" t="s">
        <v>649</v>
      </c>
      <c r="I877" s="21">
        <v>49213</v>
      </c>
      <c r="J877" s="21">
        <v>49213</v>
      </c>
    </row>
    <row r="878" spans="1:10" x14ac:dyDescent="0.25">
      <c r="A878" s="17">
        <v>876</v>
      </c>
      <c r="B878" s="8" t="s">
        <v>10</v>
      </c>
      <c r="C878" s="57" t="s">
        <v>604</v>
      </c>
      <c r="D878" s="57" t="s">
        <v>650</v>
      </c>
      <c r="E878" s="44" t="s">
        <v>651</v>
      </c>
      <c r="F878" s="41" t="s">
        <v>147</v>
      </c>
      <c r="G878" s="41" t="s">
        <v>54</v>
      </c>
      <c r="H878" s="42" t="s">
        <v>376</v>
      </c>
      <c r="I878" s="21">
        <v>25550</v>
      </c>
      <c r="J878" s="21">
        <v>25550</v>
      </c>
    </row>
    <row r="879" spans="1:10" x14ac:dyDescent="0.25">
      <c r="A879" s="17">
        <v>877</v>
      </c>
      <c r="B879" s="8" t="s">
        <v>10</v>
      </c>
      <c r="C879" s="57" t="s">
        <v>604</v>
      </c>
      <c r="D879" s="57" t="s">
        <v>650</v>
      </c>
      <c r="E879" s="44" t="s">
        <v>651</v>
      </c>
      <c r="F879" s="41" t="s">
        <v>173</v>
      </c>
      <c r="G879" s="41" t="s">
        <v>167</v>
      </c>
      <c r="H879" s="42" t="s">
        <v>376</v>
      </c>
      <c r="I879" s="21">
        <v>12041</v>
      </c>
      <c r="J879" s="21">
        <v>12041</v>
      </c>
    </row>
    <row r="880" spans="1:10" x14ac:dyDescent="0.25">
      <c r="A880" s="17">
        <v>878</v>
      </c>
      <c r="B880" s="8" t="s">
        <v>10</v>
      </c>
      <c r="C880" s="54" t="s">
        <v>571</v>
      </c>
      <c r="D880" s="25" t="s">
        <v>572</v>
      </c>
      <c r="E880" s="40" t="s">
        <v>573</v>
      </c>
      <c r="F880" s="27">
        <v>115</v>
      </c>
      <c r="G880" s="27">
        <v>33</v>
      </c>
      <c r="H880" s="25" t="s">
        <v>295</v>
      </c>
      <c r="I880" s="45">
        <v>22150</v>
      </c>
      <c r="J880" s="45">
        <v>22150</v>
      </c>
    </row>
    <row r="881" spans="1:10" x14ac:dyDescent="0.25">
      <c r="A881" s="17">
        <v>879</v>
      </c>
      <c r="B881" s="8" t="s">
        <v>10</v>
      </c>
      <c r="C881" s="54" t="s">
        <v>571</v>
      </c>
      <c r="D881" s="25" t="s">
        <v>572</v>
      </c>
      <c r="E881" s="40" t="s">
        <v>573</v>
      </c>
      <c r="F881" s="27">
        <v>115</v>
      </c>
      <c r="G881" s="27">
        <v>35</v>
      </c>
      <c r="H881" s="25" t="s">
        <v>295</v>
      </c>
      <c r="I881" s="45">
        <v>10600</v>
      </c>
      <c r="J881" s="45">
        <v>10600</v>
      </c>
    </row>
    <row r="882" spans="1:10" x14ac:dyDescent="0.25">
      <c r="A882" s="17">
        <v>880</v>
      </c>
      <c r="B882" s="8" t="s">
        <v>10</v>
      </c>
      <c r="C882" s="54" t="s">
        <v>571</v>
      </c>
      <c r="D882" s="25" t="s">
        <v>574</v>
      </c>
      <c r="E882" s="40" t="s">
        <v>575</v>
      </c>
      <c r="F882" s="27">
        <v>118</v>
      </c>
      <c r="G882" s="27">
        <v>16</v>
      </c>
      <c r="H882" s="25" t="s">
        <v>46</v>
      </c>
      <c r="I882" s="45">
        <v>11967</v>
      </c>
      <c r="J882" s="45">
        <v>11967</v>
      </c>
    </row>
    <row r="883" spans="1:10" x14ac:dyDescent="0.25">
      <c r="A883" s="17">
        <v>881</v>
      </c>
      <c r="B883" s="8" t="s">
        <v>10</v>
      </c>
      <c r="C883" s="54" t="s">
        <v>571</v>
      </c>
      <c r="D883" s="25" t="s">
        <v>574</v>
      </c>
      <c r="E883" s="40" t="s">
        <v>576</v>
      </c>
      <c r="F883" s="27">
        <v>130</v>
      </c>
      <c r="G883" s="27">
        <v>1</v>
      </c>
      <c r="H883" s="25" t="s">
        <v>46</v>
      </c>
      <c r="I883" s="45">
        <v>10802</v>
      </c>
      <c r="J883" s="45">
        <v>10802</v>
      </c>
    </row>
    <row r="884" spans="1:10" x14ac:dyDescent="0.25">
      <c r="A884" s="17">
        <v>882</v>
      </c>
      <c r="B884" s="8" t="s">
        <v>10</v>
      </c>
      <c r="C884" s="54" t="s">
        <v>571</v>
      </c>
      <c r="D884" s="25" t="s">
        <v>574</v>
      </c>
      <c r="E884" s="40" t="s">
        <v>576</v>
      </c>
      <c r="F884" s="27">
        <v>130</v>
      </c>
      <c r="G884" s="27">
        <v>13</v>
      </c>
      <c r="H884" s="25" t="s">
        <v>46</v>
      </c>
      <c r="I884" s="45">
        <v>11698</v>
      </c>
      <c r="J884" s="45">
        <v>11698</v>
      </c>
    </row>
    <row r="885" spans="1:10" x14ac:dyDescent="0.25">
      <c r="A885" s="17">
        <v>883</v>
      </c>
      <c r="B885" s="8" t="s">
        <v>10</v>
      </c>
      <c r="C885" s="54" t="s">
        <v>571</v>
      </c>
      <c r="D885" s="25" t="s">
        <v>574</v>
      </c>
      <c r="E885" s="40" t="s">
        <v>577</v>
      </c>
      <c r="F885" s="27">
        <v>140</v>
      </c>
      <c r="G885" s="27">
        <v>4</v>
      </c>
      <c r="H885" s="25" t="s">
        <v>46</v>
      </c>
      <c r="I885" s="45">
        <v>13015</v>
      </c>
      <c r="J885" s="45">
        <v>13015</v>
      </c>
    </row>
    <row r="886" spans="1:10" x14ac:dyDescent="0.25">
      <c r="A886" s="17">
        <v>884</v>
      </c>
      <c r="B886" s="8" t="s">
        <v>10</v>
      </c>
      <c r="C886" s="54" t="s">
        <v>571</v>
      </c>
      <c r="D886" s="25" t="s">
        <v>578</v>
      </c>
      <c r="E886" s="40" t="s">
        <v>579</v>
      </c>
      <c r="F886" s="27">
        <v>108</v>
      </c>
      <c r="G886" s="27">
        <v>9</v>
      </c>
      <c r="H886" s="25" t="s">
        <v>296</v>
      </c>
      <c r="I886" s="45">
        <v>10150</v>
      </c>
      <c r="J886" s="45">
        <v>10150</v>
      </c>
    </row>
    <row r="887" spans="1:10" x14ac:dyDescent="0.25">
      <c r="A887" s="17">
        <v>885</v>
      </c>
      <c r="B887" s="8" t="s">
        <v>10</v>
      </c>
      <c r="C887" s="54" t="s">
        <v>571</v>
      </c>
      <c r="D887" s="25" t="s">
        <v>578</v>
      </c>
      <c r="E887" s="40" t="s">
        <v>579</v>
      </c>
      <c r="F887" s="27">
        <v>108</v>
      </c>
      <c r="G887" s="27">
        <v>11</v>
      </c>
      <c r="H887" s="25" t="s">
        <v>296</v>
      </c>
      <c r="I887" s="45">
        <v>10420</v>
      </c>
      <c r="J887" s="45">
        <v>10420</v>
      </c>
    </row>
    <row r="888" spans="1:10" x14ac:dyDescent="0.25">
      <c r="A888" s="17">
        <v>886</v>
      </c>
      <c r="B888" s="8" t="s">
        <v>10</v>
      </c>
      <c r="C888" s="54" t="s">
        <v>571</v>
      </c>
      <c r="D888" s="25" t="s">
        <v>578</v>
      </c>
      <c r="E888" s="40" t="s">
        <v>579</v>
      </c>
      <c r="F888" s="27">
        <v>108</v>
      </c>
      <c r="G888" s="27">
        <v>17</v>
      </c>
      <c r="H888" s="25" t="s">
        <v>296</v>
      </c>
      <c r="I888" s="45">
        <v>10900</v>
      </c>
      <c r="J888" s="45">
        <v>10900</v>
      </c>
    </row>
    <row r="889" spans="1:10" x14ac:dyDescent="0.25">
      <c r="A889" s="17">
        <v>887</v>
      </c>
      <c r="B889" s="8" t="s">
        <v>10</v>
      </c>
      <c r="C889" s="54" t="s">
        <v>571</v>
      </c>
      <c r="D889" s="54" t="s">
        <v>580</v>
      </c>
      <c r="E889" s="8" t="s">
        <v>581</v>
      </c>
      <c r="F889" s="27">
        <v>0</v>
      </c>
      <c r="G889" s="27">
        <v>1424</v>
      </c>
      <c r="H889" s="8" t="s">
        <v>295</v>
      </c>
      <c r="I889" s="45">
        <v>12500</v>
      </c>
      <c r="J889" s="45">
        <v>12500</v>
      </c>
    </row>
    <row r="890" spans="1:10" x14ac:dyDescent="0.25">
      <c r="A890" s="17">
        <v>888</v>
      </c>
      <c r="B890" s="8" t="s">
        <v>10</v>
      </c>
      <c r="C890" s="54" t="s">
        <v>571</v>
      </c>
      <c r="D890" s="54" t="s">
        <v>582</v>
      </c>
      <c r="E890" s="8" t="s">
        <v>583</v>
      </c>
      <c r="F890" s="27">
        <v>121</v>
      </c>
      <c r="G890" s="27">
        <v>4</v>
      </c>
      <c r="H890" s="8" t="s">
        <v>296</v>
      </c>
      <c r="I890" s="45">
        <v>10031</v>
      </c>
      <c r="J890" s="45">
        <v>10031</v>
      </c>
    </row>
    <row r="891" spans="1:10" x14ac:dyDescent="0.25">
      <c r="A891" s="17">
        <v>889</v>
      </c>
      <c r="B891" s="8" t="s">
        <v>10</v>
      </c>
      <c r="C891" s="54" t="s">
        <v>571</v>
      </c>
      <c r="D891" s="25" t="s">
        <v>584</v>
      </c>
      <c r="E891" s="8" t="s">
        <v>585</v>
      </c>
      <c r="F891" s="27">
        <v>0</v>
      </c>
      <c r="G891" s="27">
        <v>155</v>
      </c>
      <c r="H891" s="8" t="s">
        <v>296</v>
      </c>
      <c r="I891" s="45">
        <v>16350</v>
      </c>
      <c r="J891" s="45">
        <v>16350</v>
      </c>
    </row>
    <row r="892" spans="1:10" x14ac:dyDescent="0.25">
      <c r="A892" s="17">
        <v>890</v>
      </c>
      <c r="B892" s="8" t="s">
        <v>10</v>
      </c>
      <c r="C892" s="54" t="s">
        <v>571</v>
      </c>
      <c r="D892" s="54" t="s">
        <v>584</v>
      </c>
      <c r="E892" s="8" t="s">
        <v>586</v>
      </c>
      <c r="F892" s="27">
        <v>0</v>
      </c>
      <c r="G892" s="27">
        <v>207</v>
      </c>
      <c r="H892" s="8" t="s">
        <v>296</v>
      </c>
      <c r="I892" s="45">
        <v>17500</v>
      </c>
      <c r="J892" s="45">
        <v>17500</v>
      </c>
    </row>
    <row r="893" spans="1:10" x14ac:dyDescent="0.25">
      <c r="A893" s="17">
        <v>891</v>
      </c>
      <c r="B893" s="8" t="s">
        <v>10</v>
      </c>
      <c r="C893" s="54" t="s">
        <v>571</v>
      </c>
      <c r="D893" s="54" t="s">
        <v>587</v>
      </c>
      <c r="E893" s="8" t="s">
        <v>588</v>
      </c>
      <c r="F893" s="27">
        <v>147</v>
      </c>
      <c r="G893" s="27">
        <v>29</v>
      </c>
      <c r="H893" s="8" t="s">
        <v>296</v>
      </c>
      <c r="I893" s="45">
        <v>26700</v>
      </c>
      <c r="J893" s="45">
        <v>26700</v>
      </c>
    </row>
    <row r="894" spans="1:10" x14ac:dyDescent="0.25">
      <c r="A894" s="17">
        <v>892</v>
      </c>
      <c r="B894" s="8" t="s">
        <v>10</v>
      </c>
      <c r="C894" s="54" t="s">
        <v>571</v>
      </c>
      <c r="D894" s="54" t="s">
        <v>587</v>
      </c>
      <c r="E894" s="8" t="s">
        <v>588</v>
      </c>
      <c r="F894" s="27">
        <v>147</v>
      </c>
      <c r="G894" s="27">
        <v>46</v>
      </c>
      <c r="H894" s="8" t="s">
        <v>296</v>
      </c>
      <c r="I894" s="45">
        <v>13163</v>
      </c>
      <c r="J894" s="45">
        <v>13163</v>
      </c>
    </row>
    <row r="895" spans="1:10" x14ac:dyDescent="0.25">
      <c r="A895" s="17">
        <v>893</v>
      </c>
      <c r="B895" s="8" t="s">
        <v>10</v>
      </c>
      <c r="C895" s="54" t="s">
        <v>571</v>
      </c>
      <c r="D895" s="54" t="s">
        <v>587</v>
      </c>
      <c r="E895" s="8" t="s">
        <v>588</v>
      </c>
      <c r="F895" s="27">
        <v>147</v>
      </c>
      <c r="G895" s="27">
        <v>50</v>
      </c>
      <c r="H895" s="8" t="s">
        <v>296</v>
      </c>
      <c r="I895" s="45">
        <v>16917</v>
      </c>
      <c r="J895" s="45">
        <v>16917</v>
      </c>
    </row>
    <row r="896" spans="1:10" x14ac:dyDescent="0.25">
      <c r="A896" s="17">
        <v>894</v>
      </c>
      <c r="B896" s="8" t="s">
        <v>10</v>
      </c>
      <c r="C896" s="54" t="s">
        <v>571</v>
      </c>
      <c r="D896" s="54" t="s">
        <v>587</v>
      </c>
      <c r="E896" s="8" t="s">
        <v>588</v>
      </c>
      <c r="F896" s="27">
        <v>147</v>
      </c>
      <c r="G896" s="27">
        <v>57</v>
      </c>
      <c r="H896" s="8" t="s">
        <v>296</v>
      </c>
      <c r="I896" s="45">
        <v>10000</v>
      </c>
      <c r="J896" s="45">
        <v>10000</v>
      </c>
    </row>
    <row r="897" spans="1:10" x14ac:dyDescent="0.25">
      <c r="A897" s="17">
        <v>895</v>
      </c>
      <c r="B897" s="8" t="s">
        <v>10</v>
      </c>
      <c r="C897" s="37" t="s">
        <v>711</v>
      </c>
      <c r="D897" s="37" t="s">
        <v>686</v>
      </c>
      <c r="E897" s="38" t="s">
        <v>687</v>
      </c>
      <c r="F897" s="39">
        <v>111</v>
      </c>
      <c r="G897" s="39">
        <v>20</v>
      </c>
      <c r="H897" s="37" t="s">
        <v>607</v>
      </c>
      <c r="I897" s="21">
        <v>14755</v>
      </c>
      <c r="J897" s="21">
        <v>14755</v>
      </c>
    </row>
    <row r="898" spans="1:10" x14ac:dyDescent="0.25">
      <c r="A898" s="17">
        <v>896</v>
      </c>
      <c r="B898" s="8" t="s">
        <v>10</v>
      </c>
      <c r="C898" s="37" t="s">
        <v>711</v>
      </c>
      <c r="D898" s="37" t="s">
        <v>688</v>
      </c>
      <c r="E898" s="38" t="s">
        <v>689</v>
      </c>
      <c r="F898" s="39">
        <v>104</v>
      </c>
      <c r="G898" s="39">
        <v>481</v>
      </c>
      <c r="H898" s="37" t="s">
        <v>607</v>
      </c>
      <c r="I898" s="21">
        <v>17393</v>
      </c>
      <c r="J898" s="21">
        <v>17393</v>
      </c>
    </row>
    <row r="899" spans="1:10" x14ac:dyDescent="0.25">
      <c r="A899" s="17">
        <v>897</v>
      </c>
      <c r="B899" s="8" t="s">
        <v>10</v>
      </c>
      <c r="C899" s="37" t="s">
        <v>711</v>
      </c>
      <c r="D899" s="37" t="s">
        <v>690</v>
      </c>
      <c r="E899" s="38" t="s">
        <v>691</v>
      </c>
      <c r="F899" s="39">
        <v>165</v>
      </c>
      <c r="G899" s="39">
        <v>48</v>
      </c>
      <c r="H899" s="37" t="s">
        <v>607</v>
      </c>
      <c r="I899" s="21">
        <v>20774</v>
      </c>
      <c r="J899" s="21">
        <v>10374</v>
      </c>
    </row>
    <row r="900" spans="1:10" x14ac:dyDescent="0.25">
      <c r="A900" s="17">
        <v>898</v>
      </c>
      <c r="B900" s="8" t="s">
        <v>10</v>
      </c>
      <c r="C900" s="37" t="s">
        <v>711</v>
      </c>
      <c r="D900" s="37" t="s">
        <v>692</v>
      </c>
      <c r="E900" s="38" t="s">
        <v>693</v>
      </c>
      <c r="F900" s="39">
        <v>1014</v>
      </c>
      <c r="G900" s="39">
        <v>59</v>
      </c>
      <c r="H900" s="37" t="s">
        <v>607</v>
      </c>
      <c r="I900" s="21">
        <v>11890</v>
      </c>
      <c r="J900" s="21">
        <v>11890</v>
      </c>
    </row>
    <row r="901" spans="1:10" x14ac:dyDescent="0.25">
      <c r="A901" s="17">
        <v>899</v>
      </c>
      <c r="B901" s="8" t="s">
        <v>10</v>
      </c>
      <c r="C901" s="37" t="s">
        <v>711</v>
      </c>
      <c r="D901" s="37" t="s">
        <v>694</v>
      </c>
      <c r="E901" s="38" t="s">
        <v>695</v>
      </c>
      <c r="F901" s="39">
        <v>133</v>
      </c>
      <c r="G901" s="39">
        <v>14</v>
      </c>
      <c r="H901" s="37" t="s">
        <v>607</v>
      </c>
      <c r="I901" s="21">
        <v>12505</v>
      </c>
      <c r="J901" s="21">
        <v>12505</v>
      </c>
    </row>
    <row r="902" spans="1:10" x14ac:dyDescent="0.25">
      <c r="A902" s="17">
        <v>900</v>
      </c>
      <c r="B902" s="8" t="s">
        <v>10</v>
      </c>
      <c r="C902" s="37" t="s">
        <v>711</v>
      </c>
      <c r="D902" s="37" t="s">
        <v>696</v>
      </c>
      <c r="E902" s="38" t="s">
        <v>697</v>
      </c>
      <c r="F902" s="39">
        <v>133</v>
      </c>
      <c r="G902" s="39">
        <v>251</v>
      </c>
      <c r="H902" s="37" t="s">
        <v>607</v>
      </c>
      <c r="I902" s="21">
        <v>10757</v>
      </c>
      <c r="J902" s="21">
        <v>10757</v>
      </c>
    </row>
    <row r="903" spans="1:10" x14ac:dyDescent="0.25">
      <c r="A903" s="17">
        <v>901</v>
      </c>
      <c r="B903" s="8" t="s">
        <v>10</v>
      </c>
      <c r="C903" s="37" t="s">
        <v>711</v>
      </c>
      <c r="D903" s="37" t="s">
        <v>696</v>
      </c>
      <c r="E903" s="38" t="s">
        <v>697</v>
      </c>
      <c r="F903" s="39">
        <v>133</v>
      </c>
      <c r="G903" s="39">
        <v>233</v>
      </c>
      <c r="H903" s="37" t="s">
        <v>607</v>
      </c>
      <c r="I903" s="21">
        <v>12609</v>
      </c>
      <c r="J903" s="21">
        <v>12609</v>
      </c>
    </row>
    <row r="904" spans="1:10" x14ac:dyDescent="0.25">
      <c r="A904" s="17">
        <v>902</v>
      </c>
      <c r="B904" s="8" t="s">
        <v>10</v>
      </c>
      <c r="C904" s="37" t="s">
        <v>711</v>
      </c>
      <c r="D904" s="37" t="s">
        <v>698</v>
      </c>
      <c r="E904" s="38" t="s">
        <v>699</v>
      </c>
      <c r="F904" s="39">
        <v>0</v>
      </c>
      <c r="G904" s="39">
        <v>2485</v>
      </c>
      <c r="H904" s="37" t="s">
        <v>607</v>
      </c>
      <c r="I904" s="21">
        <v>38358</v>
      </c>
      <c r="J904" s="21">
        <v>19178</v>
      </c>
    </row>
    <row r="905" spans="1:10" x14ac:dyDescent="0.25">
      <c r="A905" s="17">
        <v>903</v>
      </c>
      <c r="B905" s="8" t="s">
        <v>10</v>
      </c>
      <c r="C905" s="37" t="s">
        <v>711</v>
      </c>
      <c r="D905" s="37" t="s">
        <v>700</v>
      </c>
      <c r="E905" s="38" t="s">
        <v>701</v>
      </c>
      <c r="F905" s="39">
        <v>102</v>
      </c>
      <c r="G905" s="39">
        <v>74</v>
      </c>
      <c r="H905" s="37" t="s">
        <v>607</v>
      </c>
      <c r="I905" s="21">
        <v>13458</v>
      </c>
      <c r="J905" s="21">
        <v>13458</v>
      </c>
    </row>
    <row r="906" spans="1:10" x14ac:dyDescent="0.25">
      <c r="A906" s="17">
        <v>904</v>
      </c>
      <c r="B906" s="8" t="s">
        <v>10</v>
      </c>
      <c r="C906" s="37" t="s">
        <v>711</v>
      </c>
      <c r="D906" s="37" t="s">
        <v>698</v>
      </c>
      <c r="E906" s="38" t="s">
        <v>699</v>
      </c>
      <c r="F906" s="39">
        <v>0</v>
      </c>
      <c r="G906" s="39">
        <v>2485</v>
      </c>
      <c r="H906" s="37" t="s">
        <v>607</v>
      </c>
      <c r="I906" s="21">
        <v>38358</v>
      </c>
      <c r="J906" s="21">
        <v>19178</v>
      </c>
    </row>
    <row r="907" spans="1:10" x14ac:dyDescent="0.25">
      <c r="A907" s="17">
        <v>905</v>
      </c>
      <c r="B907" s="8" t="s">
        <v>10</v>
      </c>
      <c r="C907" s="37" t="s">
        <v>711</v>
      </c>
      <c r="D907" s="37" t="s">
        <v>702</v>
      </c>
      <c r="E907" s="38" t="s">
        <v>703</v>
      </c>
      <c r="F907" s="39">
        <v>133</v>
      </c>
      <c r="G907" s="39">
        <v>3</v>
      </c>
      <c r="H907" s="37" t="s">
        <v>607</v>
      </c>
      <c r="I907" s="21">
        <v>10519</v>
      </c>
      <c r="J907" s="21">
        <v>10519</v>
      </c>
    </row>
    <row r="908" spans="1:10" x14ac:dyDescent="0.25">
      <c r="A908" s="17">
        <v>906</v>
      </c>
      <c r="B908" s="8" t="s">
        <v>10</v>
      </c>
      <c r="C908" s="37" t="s">
        <v>711</v>
      </c>
      <c r="D908" s="37" t="s">
        <v>704</v>
      </c>
      <c r="E908" s="38" t="s">
        <v>705</v>
      </c>
      <c r="F908" s="39">
        <v>155</v>
      </c>
      <c r="G908" s="39">
        <v>13</v>
      </c>
      <c r="H908" s="37" t="s">
        <v>607</v>
      </c>
      <c r="I908" s="21">
        <v>26068</v>
      </c>
      <c r="J908" s="21">
        <v>13033</v>
      </c>
    </row>
    <row r="909" spans="1:10" x14ac:dyDescent="0.25">
      <c r="A909" s="17">
        <v>907</v>
      </c>
      <c r="B909" s="8" t="s">
        <v>10</v>
      </c>
      <c r="C909" s="37" t="s">
        <v>711</v>
      </c>
      <c r="D909" s="37" t="s">
        <v>702</v>
      </c>
      <c r="E909" s="38" t="s">
        <v>705</v>
      </c>
      <c r="F909" s="39">
        <v>133</v>
      </c>
      <c r="G909" s="39">
        <v>2</v>
      </c>
      <c r="H909" s="37" t="s">
        <v>607</v>
      </c>
      <c r="I909" s="21">
        <v>10634</v>
      </c>
      <c r="J909" s="21">
        <v>10634</v>
      </c>
    </row>
    <row r="910" spans="1:10" x14ac:dyDescent="0.25">
      <c r="A910" s="17">
        <v>908</v>
      </c>
      <c r="B910" s="8" t="s">
        <v>10</v>
      </c>
      <c r="C910" s="37" t="s">
        <v>711</v>
      </c>
      <c r="D910" s="37" t="s">
        <v>706</v>
      </c>
      <c r="E910" s="38" t="s">
        <v>707</v>
      </c>
      <c r="F910" s="39">
        <v>116</v>
      </c>
      <c r="G910" s="39">
        <v>29</v>
      </c>
      <c r="H910" s="37" t="s">
        <v>607</v>
      </c>
      <c r="I910" s="21">
        <v>13908</v>
      </c>
      <c r="J910" s="21">
        <v>13908</v>
      </c>
    </row>
    <row r="911" spans="1:10" x14ac:dyDescent="0.25">
      <c r="A911" s="17">
        <v>909</v>
      </c>
      <c r="B911" s="8" t="s">
        <v>10</v>
      </c>
      <c r="C911" s="37" t="s">
        <v>711</v>
      </c>
      <c r="D911" s="37" t="s">
        <v>706</v>
      </c>
      <c r="E911" s="38" t="s">
        <v>707</v>
      </c>
      <c r="F911" s="39">
        <v>116</v>
      </c>
      <c r="G911" s="39">
        <v>26</v>
      </c>
      <c r="H911" s="37" t="s">
        <v>607</v>
      </c>
      <c r="I911" s="21">
        <v>23271</v>
      </c>
      <c r="J911" s="21">
        <v>23271</v>
      </c>
    </row>
    <row r="912" spans="1:10" x14ac:dyDescent="0.25">
      <c r="A912" s="17">
        <v>910</v>
      </c>
      <c r="B912" s="8" t="s">
        <v>10</v>
      </c>
      <c r="C912" s="37" t="s">
        <v>711</v>
      </c>
      <c r="D912" s="37" t="s">
        <v>698</v>
      </c>
      <c r="E912" s="38" t="s">
        <v>708</v>
      </c>
      <c r="F912" s="39">
        <v>0</v>
      </c>
      <c r="G912" s="39">
        <v>2765</v>
      </c>
      <c r="H912" s="37" t="s">
        <v>607</v>
      </c>
      <c r="I912" s="21">
        <v>20975</v>
      </c>
      <c r="J912" s="21">
        <v>10486</v>
      </c>
    </row>
    <row r="913" spans="1:10" x14ac:dyDescent="0.25">
      <c r="A913" s="17">
        <v>911</v>
      </c>
      <c r="B913" s="8" t="s">
        <v>10</v>
      </c>
      <c r="C913" s="37" t="s">
        <v>711</v>
      </c>
      <c r="D913" s="37" t="s">
        <v>709</v>
      </c>
      <c r="E913" s="38" t="s">
        <v>710</v>
      </c>
      <c r="F913" s="39">
        <v>103</v>
      </c>
      <c r="G913" s="39">
        <v>188</v>
      </c>
      <c r="H913" s="37" t="s">
        <v>376</v>
      </c>
      <c r="I913" s="21">
        <v>18224</v>
      </c>
      <c r="J913" s="21">
        <v>13662</v>
      </c>
    </row>
    <row r="914" spans="1:10" x14ac:dyDescent="0.25">
      <c r="A914" s="17">
        <v>912</v>
      </c>
      <c r="B914" s="8" t="s">
        <v>10</v>
      </c>
      <c r="C914" s="37" t="s">
        <v>674</v>
      </c>
      <c r="D914" s="37" t="s">
        <v>675</v>
      </c>
      <c r="E914" s="38" t="s">
        <v>671</v>
      </c>
      <c r="F914" s="39">
        <v>153</v>
      </c>
      <c r="G914" s="39">
        <v>17</v>
      </c>
      <c r="H914" s="37" t="s">
        <v>375</v>
      </c>
      <c r="I914" s="21">
        <v>19822</v>
      </c>
      <c r="J914" s="21">
        <v>19822</v>
      </c>
    </row>
    <row r="915" spans="1:10" x14ac:dyDescent="0.25">
      <c r="A915" s="17">
        <v>913</v>
      </c>
      <c r="B915" s="8" t="s">
        <v>10</v>
      </c>
      <c r="C915" s="37" t="s">
        <v>674</v>
      </c>
      <c r="D915" s="37" t="s">
        <v>675</v>
      </c>
      <c r="E915" s="38" t="s">
        <v>672</v>
      </c>
      <c r="F915" s="39">
        <v>152</v>
      </c>
      <c r="G915" s="39">
        <v>36</v>
      </c>
      <c r="H915" s="37" t="s">
        <v>375</v>
      </c>
      <c r="I915" s="21">
        <v>11860</v>
      </c>
      <c r="J915" s="21">
        <v>11860</v>
      </c>
    </row>
    <row r="916" spans="1:10" x14ac:dyDescent="0.25">
      <c r="A916" s="17">
        <v>914</v>
      </c>
      <c r="B916" s="8" t="s">
        <v>10</v>
      </c>
      <c r="C916" s="37" t="s">
        <v>674</v>
      </c>
      <c r="D916" s="37" t="s">
        <v>675</v>
      </c>
      <c r="E916" s="38" t="s">
        <v>673</v>
      </c>
      <c r="F916" s="39">
        <v>149</v>
      </c>
      <c r="G916" s="39">
        <v>2</v>
      </c>
      <c r="H916" s="37" t="s">
        <v>375</v>
      </c>
      <c r="I916" s="21">
        <v>2560</v>
      </c>
      <c r="J916" s="21">
        <v>2560</v>
      </c>
    </row>
    <row r="917" spans="1:10" x14ac:dyDescent="0.25">
      <c r="A917" s="17">
        <v>915</v>
      </c>
      <c r="B917" s="8" t="s">
        <v>10</v>
      </c>
      <c r="C917" s="37" t="s">
        <v>674</v>
      </c>
      <c r="D917" s="37" t="s">
        <v>675</v>
      </c>
      <c r="E917" s="38" t="s">
        <v>673</v>
      </c>
      <c r="F917" s="39">
        <v>149</v>
      </c>
      <c r="G917" s="39">
        <v>3</v>
      </c>
      <c r="H917" s="37" t="s">
        <v>375</v>
      </c>
      <c r="I917" s="21">
        <v>1141</v>
      </c>
      <c r="J917" s="21">
        <v>1141</v>
      </c>
    </row>
    <row r="918" spans="1:10" x14ac:dyDescent="0.25">
      <c r="A918" s="17">
        <v>916</v>
      </c>
      <c r="B918" s="8" t="s">
        <v>10</v>
      </c>
      <c r="C918" s="37" t="s">
        <v>674</v>
      </c>
      <c r="D918" s="37" t="s">
        <v>675</v>
      </c>
      <c r="E918" s="38" t="s">
        <v>673</v>
      </c>
      <c r="F918" s="39">
        <v>149</v>
      </c>
      <c r="G918" s="39">
        <v>4</v>
      </c>
      <c r="H918" s="37" t="s">
        <v>375</v>
      </c>
      <c r="I918" s="21">
        <v>1347</v>
      </c>
      <c r="J918" s="21">
        <v>1347</v>
      </c>
    </row>
    <row r="919" spans="1:10" x14ac:dyDescent="0.25">
      <c r="A919" s="17">
        <v>917</v>
      </c>
      <c r="B919" s="8" t="s">
        <v>10</v>
      </c>
      <c r="C919" s="37" t="s">
        <v>674</v>
      </c>
      <c r="D919" s="37" t="s">
        <v>675</v>
      </c>
      <c r="E919" s="38" t="s">
        <v>673</v>
      </c>
      <c r="F919" s="39">
        <v>149</v>
      </c>
      <c r="G919" s="39">
        <v>5</v>
      </c>
      <c r="H919" s="37" t="s">
        <v>375</v>
      </c>
      <c r="I919" s="21">
        <v>2525</v>
      </c>
      <c r="J919" s="21">
        <v>2525</v>
      </c>
    </row>
    <row r="920" spans="1:10" x14ac:dyDescent="0.25">
      <c r="A920" s="17">
        <v>918</v>
      </c>
      <c r="B920" s="8" t="s">
        <v>10</v>
      </c>
      <c r="C920" s="37" t="s">
        <v>674</v>
      </c>
      <c r="D920" s="37" t="s">
        <v>675</v>
      </c>
      <c r="E920" s="38" t="s">
        <v>673</v>
      </c>
      <c r="F920" s="39">
        <v>149</v>
      </c>
      <c r="G920" s="39">
        <v>6</v>
      </c>
      <c r="H920" s="37" t="s">
        <v>375</v>
      </c>
      <c r="I920" s="21">
        <v>9985</v>
      </c>
      <c r="J920" s="21">
        <v>9985</v>
      </c>
    </row>
    <row r="921" spans="1:10" x14ac:dyDescent="0.25">
      <c r="A921" s="17">
        <v>919</v>
      </c>
      <c r="B921" s="8" t="s">
        <v>10</v>
      </c>
      <c r="C921" s="54" t="s">
        <v>597</v>
      </c>
      <c r="D921" s="54" t="s">
        <v>598</v>
      </c>
      <c r="E921" s="8" t="s">
        <v>599</v>
      </c>
      <c r="F921" s="17">
        <v>102</v>
      </c>
      <c r="G921" s="17">
        <v>92</v>
      </c>
      <c r="H921" s="8" t="s">
        <v>46</v>
      </c>
      <c r="I921" s="29">
        <v>33942.29</v>
      </c>
      <c r="J921" s="29">
        <v>33942.29</v>
      </c>
    </row>
    <row r="922" spans="1:10" x14ac:dyDescent="0.25">
      <c r="A922" s="17">
        <v>920</v>
      </c>
      <c r="B922" s="8" t="s">
        <v>10</v>
      </c>
      <c r="C922" s="54" t="s">
        <v>597</v>
      </c>
      <c r="D922" s="54" t="s">
        <v>598</v>
      </c>
      <c r="E922" s="8" t="s">
        <v>600</v>
      </c>
      <c r="F922" s="17">
        <v>113</v>
      </c>
      <c r="G922" s="17">
        <v>39</v>
      </c>
      <c r="H922" s="8" t="s">
        <v>46</v>
      </c>
      <c r="I922" s="29">
        <v>11257.03</v>
      </c>
      <c r="J922" s="29">
        <v>11257.03</v>
      </c>
    </row>
    <row r="923" spans="1:10" x14ac:dyDescent="0.25">
      <c r="A923" s="17">
        <v>921</v>
      </c>
      <c r="B923" s="8" t="s">
        <v>10</v>
      </c>
      <c r="C923" s="54" t="s">
        <v>597</v>
      </c>
      <c r="D923" s="54" t="s">
        <v>601</v>
      </c>
      <c r="E923" s="8" t="s">
        <v>602</v>
      </c>
      <c r="F923" s="17">
        <v>127</v>
      </c>
      <c r="G923" s="17">
        <v>46</v>
      </c>
      <c r="H923" s="8" t="s">
        <v>46</v>
      </c>
      <c r="I923" s="29">
        <v>32214.43</v>
      </c>
      <c r="J923" s="29">
        <v>32214.43</v>
      </c>
    </row>
    <row r="924" spans="1:10" x14ac:dyDescent="0.25">
      <c r="A924" s="17">
        <v>922</v>
      </c>
      <c r="B924" s="8" t="s">
        <v>10</v>
      </c>
      <c r="C924" s="54" t="s">
        <v>597</v>
      </c>
      <c r="D924" s="54" t="s">
        <v>601</v>
      </c>
      <c r="E924" s="8" t="s">
        <v>602</v>
      </c>
      <c r="F924" s="17">
        <v>127</v>
      </c>
      <c r="G924" s="17">
        <v>50</v>
      </c>
      <c r="H924" s="8" t="s">
        <v>46</v>
      </c>
      <c r="I924" s="29" t="s">
        <v>603</v>
      </c>
      <c r="J924" s="29" t="s">
        <v>603</v>
      </c>
    </row>
    <row r="925" spans="1:10" x14ac:dyDescent="0.25">
      <c r="A925" s="17">
        <v>923</v>
      </c>
      <c r="B925" s="8" t="s">
        <v>10</v>
      </c>
      <c r="C925" s="54" t="s">
        <v>597</v>
      </c>
      <c r="D925" s="54" t="s">
        <v>601</v>
      </c>
      <c r="E925" s="8" t="s">
        <v>602</v>
      </c>
      <c r="F925" s="27">
        <v>127</v>
      </c>
      <c r="G925" s="27">
        <v>128</v>
      </c>
      <c r="H925" s="8" t="s">
        <v>46</v>
      </c>
      <c r="I925" s="45">
        <v>37710.92</v>
      </c>
      <c r="J925" s="45">
        <v>37710.92</v>
      </c>
    </row>
    <row r="926" spans="1:10" x14ac:dyDescent="0.25">
      <c r="A926" s="17">
        <v>924</v>
      </c>
      <c r="B926" s="8" t="s">
        <v>10</v>
      </c>
      <c r="C926" s="54" t="s">
        <v>496</v>
      </c>
      <c r="D926" s="25" t="s">
        <v>497</v>
      </c>
      <c r="E926" s="27" t="s">
        <v>498</v>
      </c>
      <c r="F926" s="27">
        <v>102</v>
      </c>
      <c r="G926" s="27">
        <v>14</v>
      </c>
      <c r="H926" s="25" t="s">
        <v>295</v>
      </c>
      <c r="I926" s="45">
        <v>10765.13</v>
      </c>
      <c r="J926" s="45">
        <v>10765.13</v>
      </c>
    </row>
    <row r="927" spans="1:10" x14ac:dyDescent="0.25">
      <c r="A927" s="17">
        <v>925</v>
      </c>
      <c r="B927" s="8" t="s">
        <v>10</v>
      </c>
      <c r="C927" s="54" t="s">
        <v>496</v>
      </c>
      <c r="D927" s="25" t="s">
        <v>497</v>
      </c>
      <c r="E927" s="27" t="s">
        <v>498</v>
      </c>
      <c r="F927" s="27">
        <v>102</v>
      </c>
      <c r="G927" s="27">
        <v>17</v>
      </c>
      <c r="H927" s="25" t="s">
        <v>295</v>
      </c>
      <c r="I927" s="45">
        <v>10101.11</v>
      </c>
      <c r="J927" s="45">
        <v>10101.11</v>
      </c>
    </row>
    <row r="928" spans="1:10" x14ac:dyDescent="0.25">
      <c r="A928" s="17">
        <v>926</v>
      </c>
      <c r="B928" s="8" t="s">
        <v>10</v>
      </c>
      <c r="C928" s="54" t="s">
        <v>496</v>
      </c>
      <c r="D928" s="25" t="s">
        <v>497</v>
      </c>
      <c r="E928" s="27" t="s">
        <v>498</v>
      </c>
      <c r="F928" s="27">
        <v>102</v>
      </c>
      <c r="G928" s="27">
        <v>22</v>
      </c>
      <c r="H928" s="25" t="s">
        <v>295</v>
      </c>
      <c r="I928" s="45">
        <v>10700</v>
      </c>
      <c r="J928" s="45">
        <v>10700</v>
      </c>
    </row>
    <row r="929" spans="1:10" x14ac:dyDescent="0.25">
      <c r="A929" s="17">
        <v>927</v>
      </c>
      <c r="B929" s="8" t="s">
        <v>10</v>
      </c>
      <c r="C929" s="54" t="s">
        <v>496</v>
      </c>
      <c r="D929" s="25" t="s">
        <v>497</v>
      </c>
      <c r="E929" s="27" t="s">
        <v>498</v>
      </c>
      <c r="F929" s="27">
        <v>102</v>
      </c>
      <c r="G929" s="27">
        <v>23</v>
      </c>
      <c r="H929" s="25" t="s">
        <v>295</v>
      </c>
      <c r="I929" s="45">
        <v>17681.29</v>
      </c>
      <c r="J929" s="45">
        <v>17681.29</v>
      </c>
    </row>
    <row r="930" spans="1:10" x14ac:dyDescent="0.25">
      <c r="A930" s="17">
        <v>928</v>
      </c>
      <c r="B930" s="8" t="s">
        <v>10</v>
      </c>
      <c r="C930" s="54" t="s">
        <v>496</v>
      </c>
      <c r="D930" s="25" t="s">
        <v>499</v>
      </c>
      <c r="E930" s="27" t="s">
        <v>500</v>
      </c>
      <c r="F930" s="27">
        <v>132</v>
      </c>
      <c r="G930" s="27">
        <v>19</v>
      </c>
      <c r="H930" s="25" t="s">
        <v>46</v>
      </c>
      <c r="I930" s="45">
        <v>13814.68</v>
      </c>
      <c r="J930" s="45">
        <v>13814.68</v>
      </c>
    </row>
    <row r="931" spans="1:10" x14ac:dyDescent="0.25">
      <c r="A931" s="17">
        <v>929</v>
      </c>
      <c r="B931" s="8" t="s">
        <v>10</v>
      </c>
      <c r="C931" s="54" t="s">
        <v>496</v>
      </c>
      <c r="D931" s="25" t="s">
        <v>499</v>
      </c>
      <c r="E931" s="27" t="s">
        <v>501</v>
      </c>
      <c r="F931" s="27">
        <v>134</v>
      </c>
      <c r="G931" s="27">
        <v>4</v>
      </c>
      <c r="H931" s="25" t="s">
        <v>46</v>
      </c>
      <c r="I931" s="45">
        <v>10497.18</v>
      </c>
      <c r="J931" s="45">
        <v>10497.18</v>
      </c>
    </row>
    <row r="932" spans="1:10" x14ac:dyDescent="0.25">
      <c r="A932" s="17">
        <v>930</v>
      </c>
      <c r="B932" s="8" t="s">
        <v>10</v>
      </c>
      <c r="C932" s="54" t="s">
        <v>496</v>
      </c>
      <c r="D932" s="25" t="s">
        <v>499</v>
      </c>
      <c r="E932" s="27" t="s">
        <v>502</v>
      </c>
      <c r="F932" s="27">
        <v>131</v>
      </c>
      <c r="G932" s="27">
        <v>1</v>
      </c>
      <c r="H932" s="25" t="s">
        <v>46</v>
      </c>
      <c r="I932" s="45">
        <v>10007.9</v>
      </c>
      <c r="J932" s="45">
        <v>10007.9</v>
      </c>
    </row>
    <row r="933" spans="1:10" x14ac:dyDescent="0.25">
      <c r="A933" s="17">
        <v>931</v>
      </c>
      <c r="B933" s="8" t="s">
        <v>10</v>
      </c>
      <c r="C933" s="54" t="s">
        <v>496</v>
      </c>
      <c r="D933" s="25" t="s">
        <v>499</v>
      </c>
      <c r="E933" s="27" t="s">
        <v>503</v>
      </c>
      <c r="F933" s="27">
        <v>126</v>
      </c>
      <c r="G933" s="27">
        <v>6</v>
      </c>
      <c r="H933" s="25" t="s">
        <v>46</v>
      </c>
      <c r="I933" s="45">
        <v>10578.35</v>
      </c>
      <c r="J933" s="45">
        <v>10578.35</v>
      </c>
    </row>
    <row r="934" spans="1:10" x14ac:dyDescent="0.25">
      <c r="A934" s="17">
        <v>932</v>
      </c>
      <c r="B934" s="8" t="s">
        <v>10</v>
      </c>
      <c r="C934" s="54" t="s">
        <v>496</v>
      </c>
      <c r="D934" s="25" t="s">
        <v>499</v>
      </c>
      <c r="E934" s="27" t="s">
        <v>501</v>
      </c>
      <c r="F934" s="27">
        <v>134</v>
      </c>
      <c r="G934" s="27">
        <v>5</v>
      </c>
      <c r="H934" s="25" t="s">
        <v>46</v>
      </c>
      <c r="I934" s="45">
        <v>13839.49</v>
      </c>
      <c r="J934" s="45">
        <v>13839.49</v>
      </c>
    </row>
    <row r="935" spans="1:10" x14ac:dyDescent="0.25">
      <c r="A935" s="17">
        <v>933</v>
      </c>
      <c r="B935" s="8" t="s">
        <v>10</v>
      </c>
      <c r="C935" s="54" t="s">
        <v>496</v>
      </c>
      <c r="D935" s="25" t="s">
        <v>499</v>
      </c>
      <c r="E935" s="27" t="s">
        <v>501</v>
      </c>
      <c r="F935" s="27">
        <v>134</v>
      </c>
      <c r="G935" s="27">
        <v>6</v>
      </c>
      <c r="H935" s="25" t="s">
        <v>46</v>
      </c>
      <c r="I935" s="45">
        <v>13729.23</v>
      </c>
      <c r="J935" s="45">
        <v>13729.23</v>
      </c>
    </row>
    <row r="936" spans="1:10" x14ac:dyDescent="0.25">
      <c r="A936" s="17">
        <v>934</v>
      </c>
      <c r="B936" s="8" t="s">
        <v>10</v>
      </c>
      <c r="C936" s="54" t="s">
        <v>496</v>
      </c>
      <c r="D936" s="25" t="s">
        <v>499</v>
      </c>
      <c r="E936" s="27" t="s">
        <v>501</v>
      </c>
      <c r="F936" s="27">
        <v>136</v>
      </c>
      <c r="G936" s="27">
        <v>28</v>
      </c>
      <c r="H936" s="25" t="s">
        <v>46</v>
      </c>
      <c r="I936" s="45">
        <v>13870</v>
      </c>
      <c r="J936" s="45">
        <v>13870</v>
      </c>
    </row>
    <row r="937" spans="1:10" x14ac:dyDescent="0.25">
      <c r="A937" s="17">
        <v>935</v>
      </c>
      <c r="B937" s="8" t="s">
        <v>10</v>
      </c>
      <c r="C937" s="54" t="s">
        <v>496</v>
      </c>
      <c r="D937" s="25" t="s">
        <v>499</v>
      </c>
      <c r="E937" s="27" t="s">
        <v>501</v>
      </c>
      <c r="F937" s="27">
        <v>136</v>
      </c>
      <c r="G937" s="27">
        <v>53</v>
      </c>
      <c r="H937" s="25" t="s">
        <v>46</v>
      </c>
      <c r="I937" s="45">
        <v>10061.89</v>
      </c>
      <c r="J937" s="45">
        <v>10061.89</v>
      </c>
    </row>
    <row r="938" spans="1:10" x14ac:dyDescent="0.25">
      <c r="A938" s="17">
        <v>936</v>
      </c>
      <c r="B938" s="8" t="s">
        <v>10</v>
      </c>
      <c r="C938" s="54" t="s">
        <v>496</v>
      </c>
      <c r="D938" s="54" t="s">
        <v>504</v>
      </c>
      <c r="E938" s="17" t="s">
        <v>505</v>
      </c>
      <c r="F938" s="27">
        <v>104</v>
      </c>
      <c r="G938" s="27">
        <v>9</v>
      </c>
      <c r="H938" s="25" t="s">
        <v>46</v>
      </c>
      <c r="I938" s="45">
        <v>10437</v>
      </c>
      <c r="J938" s="45">
        <v>10437</v>
      </c>
    </row>
    <row r="939" spans="1:10" x14ac:dyDescent="0.25">
      <c r="A939" s="17">
        <v>937</v>
      </c>
      <c r="B939" s="8" t="s">
        <v>10</v>
      </c>
      <c r="C939" s="54" t="s">
        <v>496</v>
      </c>
      <c r="D939" s="54" t="s">
        <v>506</v>
      </c>
      <c r="E939" s="17" t="s">
        <v>507</v>
      </c>
      <c r="F939" s="27">
        <v>109</v>
      </c>
      <c r="G939" s="27">
        <v>50</v>
      </c>
      <c r="H939" s="25" t="s">
        <v>46</v>
      </c>
      <c r="I939" s="45">
        <v>16800.79</v>
      </c>
      <c r="J939" s="45">
        <v>16800.79</v>
      </c>
    </row>
    <row r="940" spans="1:10" x14ac:dyDescent="0.25">
      <c r="A940" s="17">
        <v>938</v>
      </c>
      <c r="B940" s="8" t="s">
        <v>10</v>
      </c>
      <c r="C940" s="54" t="s">
        <v>496</v>
      </c>
      <c r="D940" s="54" t="s">
        <v>508</v>
      </c>
      <c r="E940" s="17" t="s">
        <v>509</v>
      </c>
      <c r="F940" s="27">
        <v>101</v>
      </c>
      <c r="G940" s="27">
        <v>11</v>
      </c>
      <c r="H940" s="25" t="s">
        <v>46</v>
      </c>
      <c r="I940" s="45">
        <v>12870</v>
      </c>
      <c r="J940" s="45">
        <v>12870</v>
      </c>
    </row>
    <row r="941" spans="1:10" x14ac:dyDescent="0.25">
      <c r="A941" s="17">
        <v>939</v>
      </c>
      <c r="B941" s="8" t="s">
        <v>10</v>
      </c>
      <c r="C941" s="54" t="s">
        <v>496</v>
      </c>
      <c r="D941" s="54" t="s">
        <v>508</v>
      </c>
      <c r="E941" s="17" t="s">
        <v>510</v>
      </c>
      <c r="F941" s="27">
        <v>112</v>
      </c>
      <c r="G941" s="27">
        <v>13</v>
      </c>
      <c r="H941" s="46" t="s">
        <v>46</v>
      </c>
      <c r="I941" s="45">
        <v>16500</v>
      </c>
      <c r="J941" s="45">
        <v>16500</v>
      </c>
    </row>
    <row r="942" spans="1:10" x14ac:dyDescent="0.25">
      <c r="A942" s="17">
        <v>940</v>
      </c>
      <c r="B942" s="8" t="s">
        <v>10</v>
      </c>
      <c r="C942" s="54" t="s">
        <v>496</v>
      </c>
      <c r="D942" s="54" t="s">
        <v>511</v>
      </c>
      <c r="E942" s="17" t="s">
        <v>512</v>
      </c>
      <c r="F942" s="27">
        <v>102</v>
      </c>
      <c r="G942" s="27">
        <v>40</v>
      </c>
      <c r="H942" s="8" t="s">
        <v>296</v>
      </c>
      <c r="I942" s="45">
        <v>21905</v>
      </c>
      <c r="J942" s="45">
        <v>21905</v>
      </c>
    </row>
    <row r="943" spans="1:10" x14ac:dyDescent="0.25">
      <c r="A943" s="17">
        <v>941</v>
      </c>
      <c r="B943" s="8" t="s">
        <v>10</v>
      </c>
      <c r="C943" s="54" t="s">
        <v>496</v>
      </c>
      <c r="D943" s="54" t="s">
        <v>511</v>
      </c>
      <c r="E943" s="17" t="s">
        <v>512</v>
      </c>
      <c r="F943" s="27">
        <v>102</v>
      </c>
      <c r="G943" s="27">
        <v>43</v>
      </c>
      <c r="H943" s="8" t="s">
        <v>296</v>
      </c>
      <c r="I943" s="45">
        <v>16111</v>
      </c>
      <c r="J943" s="45">
        <v>16111</v>
      </c>
    </row>
    <row r="944" spans="1:10" x14ac:dyDescent="0.25">
      <c r="A944" s="17">
        <v>942</v>
      </c>
      <c r="B944" s="8" t="s">
        <v>10</v>
      </c>
      <c r="C944" s="54" t="s">
        <v>496</v>
      </c>
      <c r="D944" s="54" t="s">
        <v>511</v>
      </c>
      <c r="E944" s="17" t="s">
        <v>512</v>
      </c>
      <c r="F944" s="27">
        <v>102</v>
      </c>
      <c r="G944" s="27">
        <v>49</v>
      </c>
      <c r="H944" s="8" t="s">
        <v>296</v>
      </c>
      <c r="I944" s="45">
        <v>14020</v>
      </c>
      <c r="J944" s="45">
        <v>14020</v>
      </c>
    </row>
    <row r="945" spans="1:10" x14ac:dyDescent="0.25">
      <c r="A945" s="17">
        <v>943</v>
      </c>
      <c r="B945" s="8" t="s">
        <v>10</v>
      </c>
      <c r="C945" s="54" t="s">
        <v>496</v>
      </c>
      <c r="D945" s="54" t="s">
        <v>513</v>
      </c>
      <c r="E945" s="17" t="s">
        <v>514</v>
      </c>
      <c r="F945" s="27">
        <v>131</v>
      </c>
      <c r="G945" s="27">
        <v>29</v>
      </c>
      <c r="H945" s="8" t="s">
        <v>296</v>
      </c>
      <c r="I945" s="45">
        <v>22035</v>
      </c>
      <c r="J945" s="45">
        <v>22035</v>
      </c>
    </row>
    <row r="946" spans="1:10" x14ac:dyDescent="0.25">
      <c r="A946" s="17">
        <v>944</v>
      </c>
      <c r="B946" s="8" t="s">
        <v>10</v>
      </c>
      <c r="C946" s="54" t="s">
        <v>496</v>
      </c>
      <c r="D946" s="54" t="s">
        <v>513</v>
      </c>
      <c r="E946" s="17" t="s">
        <v>515</v>
      </c>
      <c r="F946" s="27">
        <v>251</v>
      </c>
      <c r="G946" s="27">
        <v>9</v>
      </c>
      <c r="H946" s="8" t="s">
        <v>296</v>
      </c>
      <c r="I946" s="45">
        <v>15267</v>
      </c>
      <c r="J946" s="45">
        <v>15267</v>
      </c>
    </row>
    <row r="947" spans="1:10" x14ac:dyDescent="0.25">
      <c r="A947" s="17">
        <v>945</v>
      </c>
      <c r="B947" s="8" t="s">
        <v>10</v>
      </c>
      <c r="C947" s="54" t="s">
        <v>496</v>
      </c>
      <c r="D947" s="54" t="s">
        <v>516</v>
      </c>
      <c r="E947" s="17" t="s">
        <v>517</v>
      </c>
      <c r="F947" s="27">
        <v>125</v>
      </c>
      <c r="G947" s="27">
        <v>2</v>
      </c>
      <c r="H947" s="25" t="s">
        <v>46</v>
      </c>
      <c r="I947" s="45">
        <v>15117</v>
      </c>
      <c r="J947" s="45">
        <v>15117</v>
      </c>
    </row>
    <row r="948" spans="1:10" x14ac:dyDescent="0.25">
      <c r="A948" s="17">
        <v>946</v>
      </c>
      <c r="B948" s="8" t="s">
        <v>10</v>
      </c>
      <c r="C948" s="54" t="s">
        <v>496</v>
      </c>
      <c r="D948" s="54" t="s">
        <v>518</v>
      </c>
      <c r="E948" s="17" t="s">
        <v>519</v>
      </c>
      <c r="F948" s="27">
        <v>101</v>
      </c>
      <c r="G948" s="27">
        <v>343</v>
      </c>
      <c r="H948" s="25" t="s">
        <v>46</v>
      </c>
      <c r="I948" s="45">
        <v>12527</v>
      </c>
      <c r="J948" s="45">
        <v>12527</v>
      </c>
    </row>
    <row r="949" spans="1:10" x14ac:dyDescent="0.25">
      <c r="A949" s="17">
        <v>947</v>
      </c>
      <c r="B949" s="8" t="s">
        <v>10</v>
      </c>
      <c r="C949" s="54" t="s">
        <v>496</v>
      </c>
      <c r="D949" s="54" t="s">
        <v>518</v>
      </c>
      <c r="E949" s="17" t="s">
        <v>520</v>
      </c>
      <c r="F949" s="27">
        <v>101</v>
      </c>
      <c r="G949" s="27">
        <v>859</v>
      </c>
      <c r="H949" s="25" t="s">
        <v>46</v>
      </c>
      <c r="I949" s="45">
        <v>47890</v>
      </c>
      <c r="J949" s="45">
        <v>47890</v>
      </c>
    </row>
    <row r="950" spans="1:10" x14ac:dyDescent="0.25">
      <c r="A950" s="17">
        <v>948</v>
      </c>
      <c r="B950" s="8" t="s">
        <v>10</v>
      </c>
      <c r="C950" s="54" t="s">
        <v>496</v>
      </c>
      <c r="D950" s="54" t="s">
        <v>518</v>
      </c>
      <c r="E950" s="17" t="s">
        <v>521</v>
      </c>
      <c r="F950" s="27">
        <v>101</v>
      </c>
      <c r="G950" s="27">
        <v>897</v>
      </c>
      <c r="H950" s="8" t="s">
        <v>296</v>
      </c>
      <c r="I950" s="45">
        <v>38347</v>
      </c>
      <c r="J950" s="45">
        <v>38347</v>
      </c>
    </row>
    <row r="951" spans="1:10" x14ac:dyDescent="0.25">
      <c r="A951" s="17">
        <v>949</v>
      </c>
      <c r="B951" s="8" t="s">
        <v>10</v>
      </c>
      <c r="C951" s="54" t="s">
        <v>496</v>
      </c>
      <c r="D951" s="54" t="s">
        <v>518</v>
      </c>
      <c r="E951" s="17" t="s">
        <v>522</v>
      </c>
      <c r="F951" s="27">
        <v>101</v>
      </c>
      <c r="G951" s="27">
        <v>445</v>
      </c>
      <c r="H951" s="8" t="s">
        <v>296</v>
      </c>
      <c r="I951" s="45">
        <v>10345</v>
      </c>
      <c r="J951" s="45">
        <v>10345</v>
      </c>
    </row>
    <row r="952" spans="1:10" x14ac:dyDescent="0.25">
      <c r="A952" s="17">
        <v>950</v>
      </c>
      <c r="B952" s="8" t="s">
        <v>10</v>
      </c>
      <c r="C952" s="54" t="s">
        <v>496</v>
      </c>
      <c r="D952" s="54" t="s">
        <v>523</v>
      </c>
      <c r="E952" s="17" t="s">
        <v>524</v>
      </c>
      <c r="F952" s="27">
        <v>115</v>
      </c>
      <c r="G952" s="27">
        <v>6</v>
      </c>
      <c r="H952" s="8" t="s">
        <v>296</v>
      </c>
      <c r="I952" s="45">
        <v>39013</v>
      </c>
      <c r="J952" s="45">
        <v>39013</v>
      </c>
    </row>
    <row r="953" spans="1:10" x14ac:dyDescent="0.25">
      <c r="A953" s="17">
        <v>951</v>
      </c>
      <c r="B953" s="8" t="s">
        <v>10</v>
      </c>
      <c r="C953" s="54" t="s">
        <v>496</v>
      </c>
      <c r="D953" s="54" t="s">
        <v>523</v>
      </c>
      <c r="E953" s="17" t="s">
        <v>525</v>
      </c>
      <c r="F953" s="27">
        <v>102</v>
      </c>
      <c r="G953" s="27">
        <v>64</v>
      </c>
      <c r="H953" s="8" t="s">
        <v>296</v>
      </c>
      <c r="I953" s="45">
        <v>11565</v>
      </c>
      <c r="J953" s="45">
        <v>11565</v>
      </c>
    </row>
    <row r="954" spans="1:10" x14ac:dyDescent="0.25">
      <c r="A954" s="17">
        <v>952</v>
      </c>
      <c r="B954" s="8" t="s">
        <v>10</v>
      </c>
      <c r="C954" s="54" t="s">
        <v>496</v>
      </c>
      <c r="D954" s="25" t="s">
        <v>523</v>
      </c>
      <c r="E954" s="17" t="s">
        <v>526</v>
      </c>
      <c r="F954" s="27">
        <v>119</v>
      </c>
      <c r="G954" s="27">
        <v>90</v>
      </c>
      <c r="H954" s="25" t="s">
        <v>46</v>
      </c>
      <c r="I954" s="45">
        <v>10450.129999999999</v>
      </c>
      <c r="J954" s="45">
        <v>10450.129999999999</v>
      </c>
    </row>
    <row r="955" spans="1:10" x14ac:dyDescent="0.25">
      <c r="A955" s="17">
        <v>953</v>
      </c>
      <c r="B955" s="8" t="s">
        <v>10</v>
      </c>
      <c r="C955" s="56" t="s">
        <v>685</v>
      </c>
      <c r="D955" s="58" t="s">
        <v>680</v>
      </c>
      <c r="E955" s="13"/>
      <c r="F955" s="18">
        <v>0</v>
      </c>
      <c r="G955" s="19">
        <v>622</v>
      </c>
      <c r="H955" s="26" t="s">
        <v>375</v>
      </c>
      <c r="I955" s="21">
        <v>114375</v>
      </c>
      <c r="J955" s="47">
        <v>15780</v>
      </c>
    </row>
    <row r="956" spans="1:10" x14ac:dyDescent="0.25">
      <c r="A956" s="17">
        <v>954</v>
      </c>
      <c r="B956" s="8" t="s">
        <v>10</v>
      </c>
      <c r="C956" s="56" t="s">
        <v>685</v>
      </c>
      <c r="D956" s="58" t="s">
        <v>681</v>
      </c>
      <c r="E956" s="13"/>
      <c r="F956" s="18">
        <v>123</v>
      </c>
      <c r="G956" s="19">
        <v>1</v>
      </c>
      <c r="H956" s="26" t="s">
        <v>376</v>
      </c>
      <c r="I956" s="21">
        <v>101129</v>
      </c>
      <c r="J956" s="47">
        <v>12500</v>
      </c>
    </row>
    <row r="957" spans="1:10" x14ac:dyDescent="0.25">
      <c r="A957" s="17">
        <v>955</v>
      </c>
      <c r="B957" s="8" t="s">
        <v>10</v>
      </c>
      <c r="C957" s="56" t="s">
        <v>685</v>
      </c>
      <c r="D957" s="58" t="s">
        <v>681</v>
      </c>
      <c r="E957" s="13"/>
      <c r="F957" s="18">
        <v>162</v>
      </c>
      <c r="G957" s="19">
        <v>352</v>
      </c>
      <c r="H957" s="20" t="s">
        <v>375</v>
      </c>
      <c r="I957" s="21">
        <v>100284</v>
      </c>
      <c r="J957" s="47">
        <v>17284</v>
      </c>
    </row>
    <row r="958" spans="1:10" x14ac:dyDescent="0.25">
      <c r="A958" s="17">
        <v>956</v>
      </c>
      <c r="B958" s="8" t="s">
        <v>10</v>
      </c>
      <c r="C958" s="56" t="s">
        <v>685</v>
      </c>
      <c r="D958" s="58" t="s">
        <v>681</v>
      </c>
      <c r="E958" s="13"/>
      <c r="F958" s="18">
        <v>162</v>
      </c>
      <c r="G958" s="19">
        <v>129</v>
      </c>
      <c r="H958" s="20" t="s">
        <v>376</v>
      </c>
      <c r="I958" s="21">
        <v>98660</v>
      </c>
      <c r="J958" s="47">
        <v>20660</v>
      </c>
    </row>
    <row r="959" spans="1:10" x14ac:dyDescent="0.25">
      <c r="A959" s="17">
        <v>957</v>
      </c>
      <c r="B959" s="8" t="s">
        <v>10</v>
      </c>
      <c r="C959" s="56" t="s">
        <v>685</v>
      </c>
      <c r="D959" s="58" t="s">
        <v>682</v>
      </c>
      <c r="E959" s="13"/>
      <c r="F959" s="18">
        <v>103</v>
      </c>
      <c r="G959" s="19">
        <v>20</v>
      </c>
      <c r="H959" s="20" t="s">
        <v>376</v>
      </c>
      <c r="I959" s="21">
        <v>10900</v>
      </c>
      <c r="J959" s="47">
        <v>10900</v>
      </c>
    </row>
    <row r="960" spans="1:10" x14ac:dyDescent="0.25">
      <c r="A960" s="17">
        <v>958</v>
      </c>
      <c r="B960" s="8" t="s">
        <v>10</v>
      </c>
      <c r="C960" s="56" t="s">
        <v>685</v>
      </c>
      <c r="D960" s="58" t="s">
        <v>683</v>
      </c>
      <c r="E960" s="13"/>
      <c r="F960" s="18">
        <v>166</v>
      </c>
      <c r="G960" s="19">
        <v>2</v>
      </c>
      <c r="H960" s="20" t="s">
        <v>376</v>
      </c>
      <c r="I960" s="21">
        <v>50688</v>
      </c>
      <c r="J960" s="47">
        <v>50688</v>
      </c>
    </row>
    <row r="961" spans="1:10" x14ac:dyDescent="0.25">
      <c r="A961" s="17">
        <v>959</v>
      </c>
      <c r="B961" s="8" t="s">
        <v>10</v>
      </c>
      <c r="C961" s="56" t="s">
        <v>685</v>
      </c>
      <c r="D961" s="58" t="s">
        <v>684</v>
      </c>
      <c r="E961" s="13"/>
      <c r="F961" s="18">
        <v>160</v>
      </c>
      <c r="G961" s="19">
        <v>3</v>
      </c>
      <c r="H961" s="20" t="s">
        <v>376</v>
      </c>
      <c r="I961" s="21">
        <v>51206</v>
      </c>
      <c r="J961" s="47">
        <v>30400</v>
      </c>
    </row>
    <row r="962" spans="1:10" x14ac:dyDescent="0.25">
      <c r="A962" s="17">
        <v>960</v>
      </c>
      <c r="B962" s="8" t="s">
        <v>10</v>
      </c>
      <c r="C962" s="25" t="s">
        <v>527</v>
      </c>
      <c r="D962" s="25" t="s">
        <v>528</v>
      </c>
      <c r="E962" s="23"/>
      <c r="F962" s="27">
        <v>150</v>
      </c>
      <c r="G962" s="28" t="s">
        <v>54</v>
      </c>
      <c r="H962" s="20" t="s">
        <v>676</v>
      </c>
      <c r="I962" s="29">
        <v>16650</v>
      </c>
      <c r="J962" s="30">
        <v>16280.999999999998</v>
      </c>
    </row>
    <row r="963" spans="1:10" x14ac:dyDescent="0.25">
      <c r="A963" s="17">
        <v>961</v>
      </c>
      <c r="B963" s="8" t="s">
        <v>10</v>
      </c>
      <c r="C963" s="25" t="s">
        <v>527</v>
      </c>
      <c r="D963" s="25" t="s">
        <v>528</v>
      </c>
      <c r="E963" s="23"/>
      <c r="F963" s="27" t="s">
        <v>177</v>
      </c>
      <c r="G963" s="28" t="s">
        <v>23</v>
      </c>
      <c r="H963" s="20" t="s">
        <v>296</v>
      </c>
      <c r="I963" s="29">
        <v>14250</v>
      </c>
      <c r="J963" s="30">
        <v>14200</v>
      </c>
    </row>
    <row r="964" spans="1:10" x14ac:dyDescent="0.25">
      <c r="A964" s="17">
        <v>962</v>
      </c>
      <c r="B964" s="8" t="s">
        <v>10</v>
      </c>
      <c r="C964" s="25" t="s">
        <v>527</v>
      </c>
      <c r="D964" s="25" t="s">
        <v>530</v>
      </c>
      <c r="E964" s="23"/>
      <c r="F964" s="27" t="s">
        <v>171</v>
      </c>
      <c r="G964" s="28" t="s">
        <v>531</v>
      </c>
      <c r="H964" s="20" t="s">
        <v>46</v>
      </c>
      <c r="I964" s="29">
        <v>20000</v>
      </c>
      <c r="J964" s="30">
        <v>12500</v>
      </c>
    </row>
    <row r="965" spans="1:10" x14ac:dyDescent="0.25">
      <c r="A965" s="17">
        <v>963</v>
      </c>
      <c r="B965" s="8" t="s">
        <v>10</v>
      </c>
      <c r="C965" s="25" t="s">
        <v>527</v>
      </c>
      <c r="D965" s="25" t="s">
        <v>530</v>
      </c>
      <c r="E965" s="23"/>
      <c r="F965" s="27" t="s">
        <v>171</v>
      </c>
      <c r="G965" s="28" t="s">
        <v>532</v>
      </c>
      <c r="H965" s="20" t="s">
        <v>209</v>
      </c>
      <c r="I965" s="29">
        <v>12200</v>
      </c>
      <c r="J965" s="30">
        <v>10000</v>
      </c>
    </row>
    <row r="966" spans="1:10" x14ac:dyDescent="0.25">
      <c r="A966" s="17">
        <v>964</v>
      </c>
      <c r="B966" s="8" t="s">
        <v>10</v>
      </c>
      <c r="C966" s="25" t="s">
        <v>527</v>
      </c>
      <c r="D966" s="25" t="s">
        <v>530</v>
      </c>
      <c r="E966" s="23"/>
      <c r="F966" s="27" t="s">
        <v>171</v>
      </c>
      <c r="G966" s="28" t="s">
        <v>529</v>
      </c>
      <c r="H966" s="20" t="s">
        <v>209</v>
      </c>
      <c r="I966" s="29">
        <v>12050</v>
      </c>
      <c r="J966" s="30">
        <v>10000</v>
      </c>
    </row>
    <row r="967" spans="1:10" x14ac:dyDescent="0.25">
      <c r="A967" s="17">
        <v>965</v>
      </c>
      <c r="B967" s="8" t="s">
        <v>10</v>
      </c>
      <c r="C967" s="25" t="s">
        <v>527</v>
      </c>
      <c r="D967" s="25" t="s">
        <v>530</v>
      </c>
      <c r="E967" s="23"/>
      <c r="F967" s="27" t="s">
        <v>115</v>
      </c>
      <c r="G967" s="28" t="s">
        <v>72</v>
      </c>
      <c r="H967" s="20" t="s">
        <v>46</v>
      </c>
      <c r="I967" s="29">
        <v>19046</v>
      </c>
      <c r="J967" s="30">
        <v>19032</v>
      </c>
    </row>
    <row r="968" spans="1:10" x14ac:dyDescent="0.25">
      <c r="A968" s="17">
        <v>966</v>
      </c>
      <c r="B968" s="8" t="s">
        <v>10</v>
      </c>
      <c r="C968" s="25" t="s">
        <v>527</v>
      </c>
      <c r="D968" s="25" t="s">
        <v>530</v>
      </c>
      <c r="E968" s="23"/>
      <c r="F968" s="27" t="s">
        <v>33</v>
      </c>
      <c r="G968" s="28" t="s">
        <v>96</v>
      </c>
      <c r="H968" s="20" t="s">
        <v>46</v>
      </c>
      <c r="I968" s="29">
        <v>24465</v>
      </c>
      <c r="J968" s="30">
        <v>24465</v>
      </c>
    </row>
    <row r="969" spans="1:10" x14ac:dyDescent="0.25">
      <c r="A969" s="17">
        <v>967</v>
      </c>
      <c r="B969" s="8" t="s">
        <v>10</v>
      </c>
      <c r="C969" s="25" t="s">
        <v>527</v>
      </c>
      <c r="D969" s="25" t="s">
        <v>530</v>
      </c>
      <c r="E969" s="23"/>
      <c r="F969" s="27" t="s">
        <v>33</v>
      </c>
      <c r="G969" s="28" t="s">
        <v>70</v>
      </c>
      <c r="H969" s="20" t="s">
        <v>46</v>
      </c>
      <c r="I969" s="29">
        <v>24963</v>
      </c>
      <c r="J969" s="30">
        <v>24963</v>
      </c>
    </row>
    <row r="970" spans="1:10" x14ac:dyDescent="0.25">
      <c r="A970" s="17">
        <v>968</v>
      </c>
      <c r="B970" s="8" t="s">
        <v>10</v>
      </c>
      <c r="C970" s="25" t="s">
        <v>527</v>
      </c>
      <c r="D970" s="25" t="s">
        <v>530</v>
      </c>
      <c r="E970" s="23"/>
      <c r="F970" s="27" t="s">
        <v>33</v>
      </c>
      <c r="G970" s="28" t="s">
        <v>130</v>
      </c>
      <c r="H970" s="20" t="s">
        <v>46</v>
      </c>
      <c r="I970" s="29">
        <v>24764</v>
      </c>
      <c r="J970" s="30">
        <v>24764</v>
      </c>
    </row>
    <row r="971" spans="1:10" x14ac:dyDescent="0.25">
      <c r="A971" s="17">
        <v>969</v>
      </c>
      <c r="B971" s="8" t="s">
        <v>10</v>
      </c>
      <c r="C971" s="25" t="s">
        <v>527</v>
      </c>
      <c r="D971" s="25" t="s">
        <v>530</v>
      </c>
      <c r="E971" s="23"/>
      <c r="F971" s="27" t="s">
        <v>33</v>
      </c>
      <c r="G971" s="28" t="s">
        <v>18</v>
      </c>
      <c r="H971" s="20" t="s">
        <v>46</v>
      </c>
      <c r="I971" s="29">
        <v>24424</v>
      </c>
      <c r="J971" s="30">
        <v>24424</v>
      </c>
    </row>
    <row r="972" spans="1:10" x14ac:dyDescent="0.25">
      <c r="A972" s="17">
        <v>970</v>
      </c>
      <c r="B972" s="8" t="s">
        <v>10</v>
      </c>
      <c r="C972" s="25" t="s">
        <v>527</v>
      </c>
      <c r="D972" s="25" t="s">
        <v>530</v>
      </c>
      <c r="E972" s="23"/>
      <c r="F972" s="27" t="s">
        <v>124</v>
      </c>
      <c r="G972" s="28" t="s">
        <v>106</v>
      </c>
      <c r="H972" s="20" t="s">
        <v>46</v>
      </c>
      <c r="I972" s="29">
        <v>33668</v>
      </c>
      <c r="J972" s="30">
        <v>33668</v>
      </c>
    </row>
    <row r="973" spans="1:10" x14ac:dyDescent="0.25">
      <c r="A973" s="17">
        <v>971</v>
      </c>
      <c r="B973" s="8" t="s">
        <v>10</v>
      </c>
      <c r="C973" s="25" t="s">
        <v>527</v>
      </c>
      <c r="D973" s="25" t="s">
        <v>530</v>
      </c>
      <c r="E973" s="23"/>
      <c r="F973" s="27" t="s">
        <v>41</v>
      </c>
      <c r="G973" s="28" t="s">
        <v>112</v>
      </c>
      <c r="H973" s="20" t="s">
        <v>46</v>
      </c>
      <c r="I973" s="29">
        <v>20733</v>
      </c>
      <c r="J973" s="30">
        <v>20733</v>
      </c>
    </row>
    <row r="974" spans="1:10" x14ac:dyDescent="0.25">
      <c r="A974" s="17">
        <v>972</v>
      </c>
      <c r="B974" s="8" t="s">
        <v>10</v>
      </c>
      <c r="C974" s="25" t="s">
        <v>527</v>
      </c>
      <c r="D974" s="25" t="s">
        <v>530</v>
      </c>
      <c r="E974" s="23"/>
      <c r="F974" s="27" t="s">
        <v>533</v>
      </c>
      <c r="G974" s="28" t="s">
        <v>70</v>
      </c>
      <c r="H974" s="20" t="s">
        <v>46</v>
      </c>
      <c r="I974" s="29">
        <v>32445</v>
      </c>
      <c r="J974" s="30">
        <v>32444.000000000004</v>
      </c>
    </row>
    <row r="975" spans="1:10" x14ac:dyDescent="0.25">
      <c r="A975" s="17">
        <v>973</v>
      </c>
      <c r="B975" s="8" t="s">
        <v>10</v>
      </c>
      <c r="C975" s="25" t="s">
        <v>527</v>
      </c>
      <c r="D975" s="25" t="s">
        <v>530</v>
      </c>
      <c r="E975" s="23"/>
      <c r="F975" s="27" t="s">
        <v>534</v>
      </c>
      <c r="G975" s="28" t="s">
        <v>16</v>
      </c>
      <c r="H975" s="20" t="s">
        <v>46</v>
      </c>
      <c r="I975" s="29">
        <v>20854</v>
      </c>
      <c r="J975" s="30">
        <v>20854</v>
      </c>
    </row>
    <row r="976" spans="1:10" x14ac:dyDescent="0.25">
      <c r="A976" s="17">
        <v>974</v>
      </c>
      <c r="B976" s="8" t="s">
        <v>10</v>
      </c>
      <c r="C976" s="25" t="s">
        <v>527</v>
      </c>
      <c r="D976" s="25" t="s">
        <v>530</v>
      </c>
      <c r="E976" s="23"/>
      <c r="F976" s="27" t="s">
        <v>535</v>
      </c>
      <c r="G976" s="28" t="s">
        <v>106</v>
      </c>
      <c r="H976" s="20" t="s">
        <v>46</v>
      </c>
      <c r="I976" s="29">
        <v>21733</v>
      </c>
      <c r="J976" s="30">
        <v>21733</v>
      </c>
    </row>
    <row r="977" spans="1:10" x14ac:dyDescent="0.25">
      <c r="A977" s="17">
        <v>975</v>
      </c>
      <c r="B977" s="8" t="s">
        <v>10</v>
      </c>
      <c r="C977" s="25" t="s">
        <v>527</v>
      </c>
      <c r="D977" s="25" t="s">
        <v>530</v>
      </c>
      <c r="E977" s="23"/>
      <c r="F977" s="27" t="s">
        <v>535</v>
      </c>
      <c r="G977" s="28" t="s">
        <v>45</v>
      </c>
      <c r="H977" s="20" t="s">
        <v>46</v>
      </c>
      <c r="I977" s="29">
        <v>27030</v>
      </c>
      <c r="J977" s="30">
        <v>27030</v>
      </c>
    </row>
    <row r="978" spans="1:10" x14ac:dyDescent="0.25">
      <c r="A978" s="17">
        <v>976</v>
      </c>
      <c r="B978" s="8" t="s">
        <v>10</v>
      </c>
      <c r="C978" s="25" t="s">
        <v>527</v>
      </c>
      <c r="D978" s="25" t="s">
        <v>530</v>
      </c>
      <c r="E978" s="23"/>
      <c r="F978" s="27" t="s">
        <v>383</v>
      </c>
      <c r="G978" s="28" t="s">
        <v>54</v>
      </c>
      <c r="H978" s="20" t="s">
        <v>46</v>
      </c>
      <c r="I978" s="29">
        <v>37316</v>
      </c>
      <c r="J978" s="30">
        <v>17316</v>
      </c>
    </row>
    <row r="979" spans="1:10" x14ac:dyDescent="0.25">
      <c r="A979" s="17">
        <v>977</v>
      </c>
      <c r="B979" s="8" t="s">
        <v>10</v>
      </c>
      <c r="C979" s="25" t="s">
        <v>527</v>
      </c>
      <c r="D979" s="25" t="s">
        <v>530</v>
      </c>
      <c r="E979" s="23"/>
      <c r="F979" s="27" t="s">
        <v>536</v>
      </c>
      <c r="G979" s="28" t="s">
        <v>106</v>
      </c>
      <c r="H979" s="20" t="s">
        <v>46</v>
      </c>
      <c r="I979" s="29">
        <v>39238</v>
      </c>
      <c r="J979" s="30">
        <v>10500</v>
      </c>
    </row>
    <row r="980" spans="1:10" x14ac:dyDescent="0.25">
      <c r="A980" s="17">
        <v>978</v>
      </c>
      <c r="B980" s="8" t="s">
        <v>10</v>
      </c>
      <c r="C980" s="25" t="s">
        <v>527</v>
      </c>
      <c r="D980" s="25" t="s">
        <v>537</v>
      </c>
      <c r="E980" s="23"/>
      <c r="F980" s="27" t="s">
        <v>171</v>
      </c>
      <c r="G980" s="28" t="s">
        <v>538</v>
      </c>
      <c r="H980" s="20" t="s">
        <v>209</v>
      </c>
      <c r="I980" s="29">
        <v>19950</v>
      </c>
      <c r="J980" s="30">
        <v>19751</v>
      </c>
    </row>
    <row r="981" spans="1:10" x14ac:dyDescent="0.25">
      <c r="A981" s="17">
        <v>979</v>
      </c>
      <c r="B981" s="8" t="s">
        <v>10</v>
      </c>
      <c r="C981" s="25" t="s">
        <v>527</v>
      </c>
      <c r="D981" s="25" t="s">
        <v>537</v>
      </c>
      <c r="E981" s="23"/>
      <c r="F981" s="27" t="s">
        <v>171</v>
      </c>
      <c r="G981" s="28" t="s">
        <v>539</v>
      </c>
      <c r="H981" s="20" t="s">
        <v>296</v>
      </c>
      <c r="I981" s="29">
        <v>35000</v>
      </c>
      <c r="J981" s="30">
        <v>33731</v>
      </c>
    </row>
    <row r="982" spans="1:10" x14ac:dyDescent="0.25">
      <c r="A982" s="17">
        <v>980</v>
      </c>
      <c r="B982" s="8" t="s">
        <v>10</v>
      </c>
      <c r="C982" s="25" t="s">
        <v>527</v>
      </c>
      <c r="D982" s="25" t="s">
        <v>537</v>
      </c>
      <c r="E982" s="23"/>
      <c r="F982" s="27" t="s">
        <v>171</v>
      </c>
      <c r="G982" s="28" t="s">
        <v>540</v>
      </c>
      <c r="H982" s="20" t="s">
        <v>296</v>
      </c>
      <c r="I982" s="29">
        <v>37975</v>
      </c>
      <c r="J982" s="30">
        <v>11959</v>
      </c>
    </row>
    <row r="983" spans="1:10" x14ac:dyDescent="0.25">
      <c r="A983" s="17">
        <v>981</v>
      </c>
      <c r="B983" s="8" t="s">
        <v>10</v>
      </c>
      <c r="C983" s="25" t="s">
        <v>527</v>
      </c>
      <c r="D983" s="25" t="s">
        <v>537</v>
      </c>
      <c r="E983" s="23"/>
      <c r="F983" s="27" t="s">
        <v>171</v>
      </c>
      <c r="G983" s="28" t="s">
        <v>541</v>
      </c>
      <c r="H983" s="20" t="s">
        <v>296</v>
      </c>
      <c r="I983" s="29">
        <v>12000</v>
      </c>
      <c r="J983" s="30">
        <v>11693</v>
      </c>
    </row>
    <row r="984" spans="1:10" x14ac:dyDescent="0.25">
      <c r="A984" s="17">
        <v>982</v>
      </c>
      <c r="B984" s="8" t="s">
        <v>10</v>
      </c>
      <c r="C984" s="25" t="s">
        <v>527</v>
      </c>
      <c r="D984" s="25" t="s">
        <v>537</v>
      </c>
      <c r="E984" s="23"/>
      <c r="F984" s="27">
        <v>121</v>
      </c>
      <c r="G984" s="28">
        <v>11</v>
      </c>
      <c r="H984" s="20" t="s">
        <v>296</v>
      </c>
      <c r="I984" s="29">
        <v>37258</v>
      </c>
      <c r="J984" s="30">
        <v>37258</v>
      </c>
    </row>
    <row r="985" spans="1:10" x14ac:dyDescent="0.25">
      <c r="A985" s="17">
        <v>983</v>
      </c>
      <c r="B985" s="8" t="s">
        <v>10</v>
      </c>
      <c r="C985" s="25" t="s">
        <v>527</v>
      </c>
      <c r="D985" s="25" t="s">
        <v>537</v>
      </c>
      <c r="E985" s="23"/>
      <c r="F985" s="27" t="s">
        <v>13</v>
      </c>
      <c r="G985" s="28" t="s">
        <v>17</v>
      </c>
      <c r="H985" s="20" t="s">
        <v>296</v>
      </c>
      <c r="I985" s="29">
        <v>30220.55</v>
      </c>
      <c r="J985" s="30">
        <v>30220.55</v>
      </c>
    </row>
    <row r="986" spans="1:10" x14ac:dyDescent="0.25">
      <c r="A986" s="17">
        <v>984</v>
      </c>
      <c r="B986" s="8" t="s">
        <v>10</v>
      </c>
      <c r="C986" s="25" t="s">
        <v>527</v>
      </c>
      <c r="D986" s="25" t="s">
        <v>537</v>
      </c>
      <c r="E986" s="23"/>
      <c r="F986" s="27" t="s">
        <v>172</v>
      </c>
      <c r="G986" s="28" t="s">
        <v>17</v>
      </c>
      <c r="H986" s="20" t="s">
        <v>677</v>
      </c>
      <c r="I986" s="29">
        <v>11000</v>
      </c>
      <c r="J986" s="30">
        <v>11000</v>
      </c>
    </row>
    <row r="987" spans="1:10" x14ac:dyDescent="0.25">
      <c r="A987" s="17">
        <v>985</v>
      </c>
      <c r="B987" s="8" t="s">
        <v>10</v>
      </c>
      <c r="C987" s="25" t="s">
        <v>527</v>
      </c>
      <c r="D987" s="25" t="s">
        <v>537</v>
      </c>
      <c r="E987" s="23"/>
      <c r="F987" s="27" t="s">
        <v>542</v>
      </c>
      <c r="G987" s="28" t="s">
        <v>67</v>
      </c>
      <c r="H987" s="20" t="s">
        <v>677</v>
      </c>
      <c r="I987" s="29">
        <v>85628</v>
      </c>
      <c r="J987" s="30">
        <v>40625</v>
      </c>
    </row>
    <row r="988" spans="1:10" x14ac:dyDescent="0.25">
      <c r="A988" s="17">
        <v>986</v>
      </c>
      <c r="B988" s="8" t="s">
        <v>10</v>
      </c>
      <c r="C988" s="25" t="s">
        <v>527</v>
      </c>
      <c r="D988" s="25" t="s">
        <v>537</v>
      </c>
      <c r="E988" s="23"/>
      <c r="F988" s="27" t="s">
        <v>304</v>
      </c>
      <c r="G988" s="28" t="s">
        <v>15</v>
      </c>
      <c r="H988" s="20" t="s">
        <v>296</v>
      </c>
      <c r="I988" s="29">
        <v>18649</v>
      </c>
      <c r="J988" s="30">
        <v>18641</v>
      </c>
    </row>
    <row r="989" spans="1:10" x14ac:dyDescent="0.25">
      <c r="A989" s="17">
        <v>987</v>
      </c>
      <c r="B989" s="8" t="s">
        <v>10</v>
      </c>
      <c r="C989" s="25" t="s">
        <v>527</v>
      </c>
      <c r="D989" s="25" t="s">
        <v>543</v>
      </c>
      <c r="E989" s="23"/>
      <c r="F989" s="27" t="s">
        <v>544</v>
      </c>
      <c r="G989" s="28" t="s">
        <v>54</v>
      </c>
      <c r="H989" s="20" t="s">
        <v>678</v>
      </c>
      <c r="I989" s="29">
        <v>37389</v>
      </c>
      <c r="J989" s="30">
        <v>37384</v>
      </c>
    </row>
    <row r="990" spans="1:10" x14ac:dyDescent="0.25">
      <c r="A990" s="17">
        <v>988</v>
      </c>
      <c r="B990" s="8" t="s">
        <v>10</v>
      </c>
      <c r="C990" s="25" t="s">
        <v>527</v>
      </c>
      <c r="D990" s="25" t="s">
        <v>543</v>
      </c>
      <c r="E990" s="23"/>
      <c r="F990" s="27" t="s">
        <v>545</v>
      </c>
      <c r="G990" s="28" t="s">
        <v>23</v>
      </c>
      <c r="H990" s="20" t="s">
        <v>46</v>
      </c>
      <c r="I990" s="29">
        <v>17754</v>
      </c>
      <c r="J990" s="30">
        <v>17752</v>
      </c>
    </row>
    <row r="991" spans="1:10" x14ac:dyDescent="0.25">
      <c r="A991" s="17">
        <v>989</v>
      </c>
      <c r="B991" s="8" t="s">
        <v>10</v>
      </c>
      <c r="C991" s="25" t="s">
        <v>527</v>
      </c>
      <c r="D991" s="25" t="s">
        <v>546</v>
      </c>
      <c r="E991" s="23"/>
      <c r="F991" s="27" t="s">
        <v>398</v>
      </c>
      <c r="G991" s="28" t="s">
        <v>15</v>
      </c>
      <c r="H991" s="20" t="s">
        <v>313</v>
      </c>
      <c r="I991" s="29">
        <v>27404.07</v>
      </c>
      <c r="J991" s="30">
        <v>27404.07</v>
      </c>
    </row>
    <row r="992" spans="1:10" x14ac:dyDescent="0.25">
      <c r="A992" s="17">
        <v>990</v>
      </c>
      <c r="B992" s="8" t="s">
        <v>10</v>
      </c>
      <c r="C992" s="25" t="s">
        <v>527</v>
      </c>
      <c r="D992" s="25" t="s">
        <v>547</v>
      </c>
      <c r="E992" s="23"/>
      <c r="F992" s="27" t="s">
        <v>548</v>
      </c>
      <c r="G992" s="28" t="s">
        <v>20</v>
      </c>
      <c r="H992" s="20" t="s">
        <v>313</v>
      </c>
      <c r="I992" s="29">
        <v>21986.21</v>
      </c>
      <c r="J992" s="30">
        <v>21986.21</v>
      </c>
    </row>
    <row r="993" spans="1:10" x14ac:dyDescent="0.25">
      <c r="A993" s="17">
        <v>991</v>
      </c>
      <c r="B993" s="8" t="s">
        <v>10</v>
      </c>
      <c r="C993" s="25" t="s">
        <v>527</v>
      </c>
      <c r="D993" s="25" t="s">
        <v>549</v>
      </c>
      <c r="E993" s="23"/>
      <c r="F993" s="27" t="s">
        <v>171</v>
      </c>
      <c r="G993" s="28" t="s">
        <v>550</v>
      </c>
      <c r="H993" s="20" t="s">
        <v>313</v>
      </c>
      <c r="I993" s="29">
        <v>28200</v>
      </c>
      <c r="J993" s="30">
        <v>17955</v>
      </c>
    </row>
    <row r="994" spans="1:10" x14ac:dyDescent="0.25">
      <c r="A994" s="17">
        <v>992</v>
      </c>
      <c r="B994" s="8" t="s">
        <v>10</v>
      </c>
      <c r="C994" s="25" t="s">
        <v>527</v>
      </c>
      <c r="D994" s="25" t="s">
        <v>549</v>
      </c>
      <c r="E994" s="23"/>
      <c r="F994" s="27" t="s">
        <v>171</v>
      </c>
      <c r="G994" s="28" t="s">
        <v>468</v>
      </c>
      <c r="H994" s="20" t="s">
        <v>46</v>
      </c>
      <c r="I994" s="29">
        <v>54592</v>
      </c>
      <c r="J994" s="30">
        <v>13647</v>
      </c>
    </row>
    <row r="995" spans="1:10" x14ac:dyDescent="0.25">
      <c r="A995" s="17">
        <v>993</v>
      </c>
      <c r="B995" s="8" t="s">
        <v>10</v>
      </c>
      <c r="C995" s="25" t="s">
        <v>527</v>
      </c>
      <c r="D995" s="25" t="s">
        <v>549</v>
      </c>
      <c r="E995" s="23"/>
      <c r="F995" s="27" t="s">
        <v>171</v>
      </c>
      <c r="G995" s="28" t="s">
        <v>551</v>
      </c>
      <c r="H995" s="20" t="s">
        <v>46</v>
      </c>
      <c r="I995" s="29">
        <v>16925</v>
      </c>
      <c r="J995" s="30">
        <v>16921</v>
      </c>
    </row>
    <row r="996" spans="1:10" x14ac:dyDescent="0.25">
      <c r="A996" s="17">
        <v>994</v>
      </c>
      <c r="B996" s="8" t="s">
        <v>10</v>
      </c>
      <c r="C996" s="25" t="s">
        <v>527</v>
      </c>
      <c r="D996" s="25" t="s">
        <v>552</v>
      </c>
      <c r="E996" s="23"/>
      <c r="F996" s="27" t="s">
        <v>171</v>
      </c>
      <c r="G996" s="28" t="s">
        <v>553</v>
      </c>
      <c r="H996" s="20" t="s">
        <v>209</v>
      </c>
      <c r="I996" s="29">
        <v>14275</v>
      </c>
      <c r="J996" s="30">
        <v>13560</v>
      </c>
    </row>
    <row r="997" spans="1:10" x14ac:dyDescent="0.25">
      <c r="A997" s="17">
        <v>995</v>
      </c>
      <c r="B997" s="8" t="s">
        <v>10</v>
      </c>
      <c r="C997" s="25" t="s">
        <v>527</v>
      </c>
      <c r="D997" s="25" t="s">
        <v>552</v>
      </c>
      <c r="E997" s="23"/>
      <c r="F997" s="27" t="s">
        <v>171</v>
      </c>
      <c r="G997" s="28" t="s">
        <v>554</v>
      </c>
      <c r="H997" s="20" t="s">
        <v>209</v>
      </c>
      <c r="I997" s="29">
        <v>13900</v>
      </c>
      <c r="J997" s="30">
        <v>13862</v>
      </c>
    </row>
    <row r="998" spans="1:10" x14ac:dyDescent="0.25">
      <c r="A998" s="17">
        <v>996</v>
      </c>
      <c r="B998" s="8" t="s">
        <v>10</v>
      </c>
      <c r="C998" s="25" t="s">
        <v>527</v>
      </c>
      <c r="D998" s="25" t="s">
        <v>555</v>
      </c>
      <c r="E998" s="23"/>
      <c r="F998" s="27" t="s">
        <v>263</v>
      </c>
      <c r="G998" s="28" t="s">
        <v>96</v>
      </c>
      <c r="H998" s="20" t="s">
        <v>679</v>
      </c>
      <c r="I998" s="29">
        <v>16816</v>
      </c>
      <c r="J998" s="30">
        <v>16816</v>
      </c>
    </row>
    <row r="999" spans="1:10" x14ac:dyDescent="0.25">
      <c r="A999" s="17">
        <v>997</v>
      </c>
      <c r="B999" s="8" t="s">
        <v>10</v>
      </c>
      <c r="C999" s="25" t="s">
        <v>527</v>
      </c>
      <c r="D999" s="25" t="s">
        <v>556</v>
      </c>
      <c r="E999" s="23"/>
      <c r="F999" s="27" t="s">
        <v>171</v>
      </c>
      <c r="G999" s="28" t="s">
        <v>15</v>
      </c>
      <c r="H999" s="20" t="s">
        <v>46</v>
      </c>
      <c r="I999" s="29">
        <v>34000</v>
      </c>
      <c r="J999" s="30">
        <v>34000</v>
      </c>
    </row>
    <row r="1000" spans="1:10" x14ac:dyDescent="0.25">
      <c r="A1000" s="17">
        <v>998</v>
      </c>
      <c r="B1000" s="8" t="s">
        <v>10</v>
      </c>
      <c r="C1000" s="25" t="s">
        <v>527</v>
      </c>
      <c r="D1000" s="25" t="s">
        <v>556</v>
      </c>
      <c r="E1000" s="23"/>
      <c r="F1000" s="27" t="s">
        <v>171</v>
      </c>
      <c r="G1000" s="28" t="s">
        <v>90</v>
      </c>
      <c r="H1000" s="20" t="s">
        <v>46</v>
      </c>
      <c r="I1000" s="29">
        <v>20000</v>
      </c>
      <c r="J1000" s="30">
        <v>20000</v>
      </c>
    </row>
    <row r="1001" spans="1:10" x14ac:dyDescent="0.25">
      <c r="A1001" s="17">
        <v>999</v>
      </c>
      <c r="B1001" s="8" t="s">
        <v>10</v>
      </c>
      <c r="C1001" s="25" t="s">
        <v>527</v>
      </c>
      <c r="D1001" s="25" t="s">
        <v>557</v>
      </c>
      <c r="E1001" s="23"/>
      <c r="F1001" s="27" t="s">
        <v>171</v>
      </c>
      <c r="G1001" s="28" t="s">
        <v>558</v>
      </c>
      <c r="H1001" s="20" t="s">
        <v>296</v>
      </c>
      <c r="I1001" s="29">
        <v>14000</v>
      </c>
      <c r="J1001" s="30">
        <v>14000</v>
      </c>
    </row>
    <row r="1002" spans="1:10" x14ac:dyDescent="0.25">
      <c r="A1002" s="17">
        <v>1000</v>
      </c>
      <c r="B1002" s="8" t="s">
        <v>10</v>
      </c>
      <c r="C1002" s="25" t="s">
        <v>527</v>
      </c>
      <c r="D1002" s="25" t="s">
        <v>557</v>
      </c>
      <c r="E1002" s="23"/>
      <c r="F1002" s="27" t="s">
        <v>171</v>
      </c>
      <c r="G1002" s="28" t="s">
        <v>559</v>
      </c>
      <c r="H1002" s="20" t="s">
        <v>296</v>
      </c>
      <c r="I1002" s="29">
        <v>24671.18</v>
      </c>
      <c r="J1002" s="30">
        <v>24671.18</v>
      </c>
    </row>
    <row r="1003" spans="1:10" x14ac:dyDescent="0.25">
      <c r="A1003" s="17">
        <v>1001</v>
      </c>
      <c r="B1003" s="8" t="s">
        <v>10</v>
      </c>
      <c r="C1003" s="25" t="s">
        <v>527</v>
      </c>
      <c r="D1003" s="25" t="s">
        <v>557</v>
      </c>
      <c r="E1003" s="23"/>
      <c r="F1003" s="27" t="s">
        <v>171</v>
      </c>
      <c r="G1003" s="28" t="s">
        <v>560</v>
      </c>
      <c r="H1003" s="20" t="s">
        <v>296</v>
      </c>
      <c r="I1003" s="29">
        <v>24671.18</v>
      </c>
      <c r="J1003" s="30">
        <v>24671.18</v>
      </c>
    </row>
    <row r="1004" spans="1:10" x14ac:dyDescent="0.25">
      <c r="A1004" s="17">
        <v>1002</v>
      </c>
      <c r="B1004" s="8" t="s">
        <v>10</v>
      </c>
      <c r="C1004" s="25" t="s">
        <v>527</v>
      </c>
      <c r="D1004" s="25" t="s">
        <v>561</v>
      </c>
      <c r="E1004" s="23"/>
      <c r="F1004" s="27" t="s">
        <v>51</v>
      </c>
      <c r="G1004" s="28" t="s">
        <v>112</v>
      </c>
      <c r="H1004" s="20" t="s">
        <v>296</v>
      </c>
      <c r="I1004" s="29">
        <v>31046</v>
      </c>
      <c r="J1004" s="30">
        <v>31046</v>
      </c>
    </row>
    <row r="1005" spans="1:10" x14ac:dyDescent="0.25">
      <c r="A1005" s="17">
        <v>1003</v>
      </c>
      <c r="B1005" s="8" t="s">
        <v>10</v>
      </c>
      <c r="C1005" s="25" t="s">
        <v>527</v>
      </c>
      <c r="D1005" s="25" t="s">
        <v>561</v>
      </c>
      <c r="E1005" s="23"/>
      <c r="F1005" s="27">
        <v>113</v>
      </c>
      <c r="G1005" s="28">
        <v>16</v>
      </c>
      <c r="H1005" s="20" t="s">
        <v>296</v>
      </c>
      <c r="I1005" s="29">
        <v>18016</v>
      </c>
      <c r="J1005" s="30">
        <v>18016</v>
      </c>
    </row>
    <row r="1006" spans="1:10" x14ac:dyDescent="0.25">
      <c r="A1006" s="17">
        <v>1004</v>
      </c>
      <c r="B1006" s="8" t="s">
        <v>10</v>
      </c>
      <c r="C1006" s="25" t="s">
        <v>527</v>
      </c>
      <c r="D1006" s="25" t="s">
        <v>561</v>
      </c>
      <c r="E1006" s="23"/>
      <c r="F1006" s="27" t="s">
        <v>64</v>
      </c>
      <c r="G1006" s="28" t="s">
        <v>54</v>
      </c>
      <c r="H1006" s="20" t="s">
        <v>296</v>
      </c>
      <c r="I1006" s="29">
        <v>28577</v>
      </c>
      <c r="J1006" s="30">
        <v>28557</v>
      </c>
    </row>
    <row r="1007" spans="1:10" x14ac:dyDescent="0.25">
      <c r="A1007" s="17">
        <v>1005</v>
      </c>
      <c r="B1007" s="8" t="s">
        <v>10</v>
      </c>
      <c r="C1007" s="25" t="s">
        <v>527</v>
      </c>
      <c r="D1007" s="25" t="s">
        <v>561</v>
      </c>
      <c r="E1007" s="23"/>
      <c r="F1007" s="27">
        <v>126</v>
      </c>
      <c r="G1007" s="28">
        <v>3</v>
      </c>
      <c r="H1007" s="20" t="s">
        <v>296</v>
      </c>
      <c r="I1007" s="29">
        <v>30732</v>
      </c>
      <c r="J1007" s="30">
        <v>30732</v>
      </c>
    </row>
    <row r="1008" spans="1:10" x14ac:dyDescent="0.25">
      <c r="A1008" s="17">
        <v>1006</v>
      </c>
      <c r="B1008" s="8" t="s">
        <v>10</v>
      </c>
      <c r="C1008" s="25" t="s">
        <v>527</v>
      </c>
      <c r="D1008" s="25" t="s">
        <v>561</v>
      </c>
      <c r="E1008" s="23"/>
      <c r="F1008" s="27">
        <v>131</v>
      </c>
      <c r="G1008" s="28">
        <v>5</v>
      </c>
      <c r="H1008" s="20" t="s">
        <v>296</v>
      </c>
      <c r="I1008" s="29">
        <v>32605</v>
      </c>
      <c r="J1008" s="30">
        <v>32605</v>
      </c>
    </row>
    <row r="1009" spans="1:10" x14ac:dyDescent="0.25">
      <c r="A1009" s="17">
        <v>1007</v>
      </c>
      <c r="B1009" s="8" t="s">
        <v>10</v>
      </c>
      <c r="C1009" s="25" t="s">
        <v>527</v>
      </c>
      <c r="D1009" s="25" t="s">
        <v>562</v>
      </c>
      <c r="E1009" s="23"/>
      <c r="F1009" s="27" t="s">
        <v>171</v>
      </c>
      <c r="G1009" s="28" t="s">
        <v>408</v>
      </c>
      <c r="H1009" s="20" t="s">
        <v>209</v>
      </c>
      <c r="I1009" s="29">
        <v>23200</v>
      </c>
      <c r="J1009" s="30">
        <v>23101</v>
      </c>
    </row>
    <row r="1010" spans="1:10" x14ac:dyDescent="0.25">
      <c r="A1010" s="17">
        <v>1008</v>
      </c>
      <c r="B1010" s="8" t="s">
        <v>10</v>
      </c>
      <c r="C1010" s="25" t="s">
        <v>527</v>
      </c>
      <c r="D1010" s="25" t="s">
        <v>562</v>
      </c>
      <c r="E1010" s="23"/>
      <c r="F1010" s="27" t="s">
        <v>171</v>
      </c>
      <c r="G1010" s="28" t="s">
        <v>563</v>
      </c>
      <c r="H1010" s="20" t="s">
        <v>46</v>
      </c>
      <c r="I1010" s="29">
        <v>39451</v>
      </c>
      <c r="J1010" s="30">
        <v>39450</v>
      </c>
    </row>
    <row r="1011" spans="1:10" x14ac:dyDescent="0.25">
      <c r="A1011" s="17">
        <v>1009</v>
      </c>
      <c r="B1011" s="8" t="s">
        <v>10</v>
      </c>
      <c r="C1011" s="25" t="s">
        <v>527</v>
      </c>
      <c r="D1011" s="25" t="s">
        <v>564</v>
      </c>
      <c r="E1011" s="23"/>
      <c r="F1011" s="27">
        <v>228</v>
      </c>
      <c r="G1011" s="28">
        <v>2</v>
      </c>
      <c r="H1011" s="20" t="s">
        <v>46</v>
      </c>
      <c r="I1011" s="29">
        <v>23114.99</v>
      </c>
      <c r="J1011" s="30">
        <v>23114.99</v>
      </c>
    </row>
    <row r="1012" spans="1:10" x14ac:dyDescent="0.25">
      <c r="A1012" s="17">
        <v>1010</v>
      </c>
      <c r="B1012" s="8" t="s">
        <v>10</v>
      </c>
      <c r="C1012" s="25" t="s">
        <v>527</v>
      </c>
      <c r="D1012" s="25" t="s">
        <v>565</v>
      </c>
      <c r="E1012" s="23"/>
      <c r="F1012" s="27" t="s">
        <v>27</v>
      </c>
      <c r="G1012" s="28" t="s">
        <v>104</v>
      </c>
      <c r="H1012" s="20" t="s">
        <v>46</v>
      </c>
      <c r="I1012" s="29">
        <v>14168</v>
      </c>
      <c r="J1012" s="30">
        <v>14168</v>
      </c>
    </row>
    <row r="1013" spans="1:10" x14ac:dyDescent="0.25">
      <c r="A1013" s="17">
        <v>1011</v>
      </c>
      <c r="B1013" s="8" t="s">
        <v>10</v>
      </c>
      <c r="C1013" s="25" t="s">
        <v>527</v>
      </c>
      <c r="D1013" s="25" t="s">
        <v>566</v>
      </c>
      <c r="E1013" s="23"/>
      <c r="F1013" s="27" t="s">
        <v>51</v>
      </c>
      <c r="G1013" s="28" t="s">
        <v>93</v>
      </c>
      <c r="H1013" s="20" t="s">
        <v>46</v>
      </c>
      <c r="I1013" s="29">
        <v>13671</v>
      </c>
      <c r="J1013" s="30">
        <v>12962</v>
      </c>
    </row>
    <row r="1014" spans="1:10" x14ac:dyDescent="0.25">
      <c r="A1014" s="17">
        <v>1012</v>
      </c>
      <c r="B1014" s="8" t="s">
        <v>10</v>
      </c>
      <c r="C1014" s="25" t="s">
        <v>527</v>
      </c>
      <c r="D1014" s="25" t="s">
        <v>566</v>
      </c>
      <c r="E1014" s="23"/>
      <c r="F1014" s="27" t="s">
        <v>51</v>
      </c>
      <c r="G1014" s="28" t="s">
        <v>35</v>
      </c>
      <c r="H1014" s="20" t="s">
        <v>46</v>
      </c>
      <c r="I1014" s="29">
        <v>19253</v>
      </c>
      <c r="J1014" s="30">
        <v>19253</v>
      </c>
    </row>
    <row r="1015" spans="1:10" x14ac:dyDescent="0.25">
      <c r="A1015" s="17">
        <v>1013</v>
      </c>
      <c r="B1015" s="8" t="s">
        <v>10</v>
      </c>
      <c r="C1015" s="25" t="s">
        <v>527</v>
      </c>
      <c r="D1015" s="25" t="s">
        <v>567</v>
      </c>
      <c r="E1015" s="23"/>
      <c r="F1015" s="27" t="s">
        <v>175</v>
      </c>
      <c r="G1015" s="28" t="s">
        <v>70</v>
      </c>
      <c r="H1015" s="20" t="s">
        <v>299</v>
      </c>
      <c r="I1015" s="29">
        <v>20000</v>
      </c>
      <c r="J1015" s="30">
        <v>10000</v>
      </c>
    </row>
    <row r="1016" spans="1:10" x14ac:dyDescent="0.25">
      <c r="A1016" s="17">
        <v>1014</v>
      </c>
      <c r="B1016" s="8" t="s">
        <v>10</v>
      </c>
      <c r="C1016" s="25" t="s">
        <v>527</v>
      </c>
      <c r="D1016" s="25" t="s">
        <v>568</v>
      </c>
      <c r="E1016" s="23"/>
      <c r="F1016" s="27" t="s">
        <v>569</v>
      </c>
      <c r="G1016" s="28" t="s">
        <v>91</v>
      </c>
      <c r="H1016" s="20" t="s">
        <v>46</v>
      </c>
      <c r="I1016" s="29">
        <v>16389</v>
      </c>
      <c r="J1016" s="30">
        <v>16389</v>
      </c>
    </row>
    <row r="1017" spans="1:10" x14ac:dyDescent="0.25">
      <c r="A1017" s="17">
        <v>1015</v>
      </c>
      <c r="B1017" s="8" t="s">
        <v>10</v>
      </c>
      <c r="C1017" s="25" t="s">
        <v>527</v>
      </c>
      <c r="D1017" s="25" t="s">
        <v>570</v>
      </c>
      <c r="E1017" s="23"/>
      <c r="F1017" s="27" t="s">
        <v>288</v>
      </c>
      <c r="G1017" s="28">
        <v>147</v>
      </c>
      <c r="H1017" s="20" t="s">
        <v>313</v>
      </c>
      <c r="I1017" s="29">
        <v>106091.91</v>
      </c>
      <c r="J1017" s="30">
        <v>106091.91</v>
      </c>
    </row>
  </sheetData>
  <autoFilter ref="A2:J1017"/>
  <sortState ref="A3:J968">
    <sortCondition ref="D3"/>
  </sortState>
  <mergeCells count="1">
    <mergeCell ref="A1:J1"/>
  </mergeCells>
  <pageMargins left="0.7" right="0.7" top="0.75" bottom="0.75" header="0.3" footer="0.3"/>
  <pageSetup paperSize="9" scale="49" orientation="portrait" verticalDpi="0" r:id="rId1"/>
  <rowBreaks count="1" manualBreakCount="1">
    <brk id="51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2"/>
  <sheetViews>
    <sheetView workbookViewId="0">
      <selection activeCell="B1" sqref="B1:B542"/>
    </sheetView>
  </sheetViews>
  <sheetFormatPr defaultRowHeight="15" x14ac:dyDescent="0.25"/>
  <cols>
    <col min="2" max="2" width="9.140625" style="3"/>
  </cols>
  <sheetData>
    <row r="1" spans="1:2" x14ac:dyDescent="0.25">
      <c r="A1" s="4">
        <v>21.219000000000001</v>
      </c>
      <c r="B1" s="3">
        <f>A1*1000</f>
        <v>21219</v>
      </c>
    </row>
    <row r="2" spans="1:2" x14ac:dyDescent="0.25">
      <c r="A2" s="4">
        <v>16.727</v>
      </c>
      <c r="B2" s="3">
        <f t="shared" ref="B2:B65" si="0">A2*1000</f>
        <v>16727</v>
      </c>
    </row>
    <row r="3" spans="1:2" x14ac:dyDescent="0.25">
      <c r="A3" s="4">
        <v>30.594000000000001</v>
      </c>
      <c r="B3" s="3">
        <f t="shared" si="0"/>
        <v>30594</v>
      </c>
    </row>
    <row r="4" spans="1:2" x14ac:dyDescent="0.25">
      <c r="A4" s="4">
        <v>12.596</v>
      </c>
      <c r="B4" s="3">
        <f t="shared" si="0"/>
        <v>12596</v>
      </c>
    </row>
    <row r="5" spans="1:2" x14ac:dyDescent="0.25">
      <c r="A5" s="4">
        <v>11.005000000000001</v>
      </c>
      <c r="B5" s="3">
        <f t="shared" si="0"/>
        <v>11005</v>
      </c>
    </row>
    <row r="6" spans="1:2" x14ac:dyDescent="0.25">
      <c r="A6" s="4">
        <v>11.1</v>
      </c>
      <c r="B6" s="3">
        <f t="shared" si="0"/>
        <v>11100</v>
      </c>
    </row>
    <row r="7" spans="1:2" x14ac:dyDescent="0.25">
      <c r="A7" s="4">
        <v>17.870999999999999</v>
      </c>
      <c r="B7" s="3">
        <f t="shared" si="0"/>
        <v>17871</v>
      </c>
    </row>
    <row r="8" spans="1:2" x14ac:dyDescent="0.25">
      <c r="A8" s="4">
        <v>13.083</v>
      </c>
      <c r="B8" s="3">
        <f t="shared" si="0"/>
        <v>13083</v>
      </c>
    </row>
    <row r="9" spans="1:2" x14ac:dyDescent="0.25">
      <c r="A9" s="4">
        <v>10.362</v>
      </c>
      <c r="B9" s="3">
        <f t="shared" si="0"/>
        <v>10362</v>
      </c>
    </row>
    <row r="10" spans="1:2" x14ac:dyDescent="0.25">
      <c r="A10" s="4">
        <v>11.978999999999999</v>
      </c>
      <c r="B10" s="3">
        <f t="shared" si="0"/>
        <v>11979</v>
      </c>
    </row>
    <row r="11" spans="1:2" x14ac:dyDescent="0.25">
      <c r="A11" s="4">
        <v>21.48</v>
      </c>
      <c r="B11" s="3">
        <f t="shared" si="0"/>
        <v>21480</v>
      </c>
    </row>
    <row r="12" spans="1:2" x14ac:dyDescent="0.25">
      <c r="A12" s="4">
        <v>14.946</v>
      </c>
      <c r="B12" s="3">
        <f t="shared" si="0"/>
        <v>14946</v>
      </c>
    </row>
    <row r="13" spans="1:2" x14ac:dyDescent="0.25">
      <c r="A13" s="4">
        <v>11.02</v>
      </c>
      <c r="B13" s="3">
        <f t="shared" si="0"/>
        <v>11020</v>
      </c>
    </row>
    <row r="14" spans="1:2" x14ac:dyDescent="0.25">
      <c r="A14" s="4">
        <v>19.789000000000001</v>
      </c>
      <c r="B14" s="3">
        <f t="shared" si="0"/>
        <v>19789</v>
      </c>
    </row>
    <row r="15" spans="1:2" x14ac:dyDescent="0.25">
      <c r="A15" s="4">
        <v>10.542999999999999</v>
      </c>
      <c r="B15" s="3">
        <f t="shared" si="0"/>
        <v>10543</v>
      </c>
    </row>
    <row r="16" spans="1:2" x14ac:dyDescent="0.25">
      <c r="A16" s="4">
        <v>14.212999999999999</v>
      </c>
      <c r="B16" s="3">
        <f t="shared" si="0"/>
        <v>14213</v>
      </c>
    </row>
    <row r="17" spans="1:2" x14ac:dyDescent="0.25">
      <c r="A17" s="4">
        <v>57.6</v>
      </c>
      <c r="B17" s="3">
        <f t="shared" si="0"/>
        <v>57600</v>
      </c>
    </row>
    <row r="18" spans="1:2" x14ac:dyDescent="0.25">
      <c r="A18" s="4">
        <v>26.33</v>
      </c>
      <c r="B18" s="3">
        <f t="shared" si="0"/>
        <v>26330</v>
      </c>
    </row>
    <row r="19" spans="1:2" x14ac:dyDescent="0.25">
      <c r="A19" s="4">
        <v>33.299999999999997</v>
      </c>
      <c r="B19" s="3">
        <f t="shared" si="0"/>
        <v>33300</v>
      </c>
    </row>
    <row r="20" spans="1:2" x14ac:dyDescent="0.25">
      <c r="A20" s="4">
        <v>36.813000000000002</v>
      </c>
      <c r="B20" s="3">
        <f t="shared" si="0"/>
        <v>36813</v>
      </c>
    </row>
    <row r="21" spans="1:2" x14ac:dyDescent="0.25">
      <c r="A21" s="4">
        <v>20</v>
      </c>
      <c r="B21" s="3">
        <f t="shared" si="0"/>
        <v>20000</v>
      </c>
    </row>
    <row r="22" spans="1:2" x14ac:dyDescent="0.25">
      <c r="A22" s="4">
        <v>17.507999999999999</v>
      </c>
      <c r="B22" s="3">
        <f t="shared" si="0"/>
        <v>17508</v>
      </c>
    </row>
    <row r="23" spans="1:2" x14ac:dyDescent="0.25">
      <c r="A23" s="4">
        <v>13.24</v>
      </c>
      <c r="B23" s="3">
        <f t="shared" si="0"/>
        <v>13240</v>
      </c>
    </row>
    <row r="24" spans="1:2" x14ac:dyDescent="0.25">
      <c r="A24" s="4">
        <v>53.920999999999999</v>
      </c>
      <c r="B24" s="3">
        <f t="shared" si="0"/>
        <v>53921</v>
      </c>
    </row>
    <row r="25" spans="1:2" x14ac:dyDescent="0.25">
      <c r="A25" s="4">
        <v>37.22</v>
      </c>
      <c r="B25" s="3">
        <f t="shared" si="0"/>
        <v>37220</v>
      </c>
    </row>
    <row r="26" spans="1:2" x14ac:dyDescent="0.25">
      <c r="A26" s="4">
        <v>14.9</v>
      </c>
      <c r="B26" s="3">
        <f t="shared" si="0"/>
        <v>14900</v>
      </c>
    </row>
    <row r="27" spans="1:2" x14ac:dyDescent="0.25">
      <c r="A27" s="4">
        <v>14.782</v>
      </c>
      <c r="B27" s="3">
        <f t="shared" si="0"/>
        <v>14782</v>
      </c>
    </row>
    <row r="28" spans="1:2" x14ac:dyDescent="0.25">
      <c r="A28" s="4">
        <v>18.831</v>
      </c>
      <c r="B28" s="3">
        <f t="shared" si="0"/>
        <v>18831</v>
      </c>
    </row>
    <row r="29" spans="1:2" x14ac:dyDescent="0.25">
      <c r="A29" s="4">
        <v>25</v>
      </c>
      <c r="B29" s="3">
        <f t="shared" si="0"/>
        <v>25000</v>
      </c>
    </row>
    <row r="30" spans="1:2" x14ac:dyDescent="0.25">
      <c r="A30" s="4">
        <v>19.786000000000001</v>
      </c>
      <c r="B30" s="3">
        <f t="shared" si="0"/>
        <v>19786</v>
      </c>
    </row>
    <row r="31" spans="1:2" x14ac:dyDescent="0.25">
      <c r="A31" s="4">
        <v>15.090999999999999</v>
      </c>
      <c r="B31" s="3">
        <f t="shared" si="0"/>
        <v>15091</v>
      </c>
    </row>
    <row r="32" spans="1:2" x14ac:dyDescent="0.25">
      <c r="A32" s="4">
        <v>13.532999999999999</v>
      </c>
      <c r="B32" s="3">
        <f t="shared" si="0"/>
        <v>13533</v>
      </c>
    </row>
    <row r="33" spans="1:2" x14ac:dyDescent="0.25">
      <c r="A33" s="4">
        <v>12.923</v>
      </c>
      <c r="B33" s="3">
        <f t="shared" si="0"/>
        <v>12923</v>
      </c>
    </row>
    <row r="34" spans="1:2" x14ac:dyDescent="0.25">
      <c r="A34" s="4">
        <v>11.786</v>
      </c>
      <c r="B34" s="3">
        <f t="shared" si="0"/>
        <v>11786</v>
      </c>
    </row>
    <row r="35" spans="1:2" x14ac:dyDescent="0.25">
      <c r="A35" s="4">
        <v>12.635</v>
      </c>
      <c r="B35" s="3">
        <f t="shared" si="0"/>
        <v>12635</v>
      </c>
    </row>
    <row r="36" spans="1:2" x14ac:dyDescent="0.25">
      <c r="A36" s="4">
        <v>10.196999999999999</v>
      </c>
      <c r="B36" s="3">
        <f t="shared" si="0"/>
        <v>10197</v>
      </c>
    </row>
    <row r="37" spans="1:2" x14ac:dyDescent="0.25">
      <c r="A37" s="4">
        <v>27.2</v>
      </c>
      <c r="B37" s="3">
        <f t="shared" si="0"/>
        <v>27200</v>
      </c>
    </row>
    <row r="38" spans="1:2" x14ac:dyDescent="0.25">
      <c r="A38" s="4">
        <v>12.176</v>
      </c>
      <c r="B38" s="3">
        <f t="shared" si="0"/>
        <v>12176</v>
      </c>
    </row>
    <row r="39" spans="1:2" x14ac:dyDescent="0.25">
      <c r="A39" s="4">
        <v>10.804</v>
      </c>
      <c r="B39" s="3">
        <f t="shared" si="0"/>
        <v>10804</v>
      </c>
    </row>
    <row r="40" spans="1:2" x14ac:dyDescent="0.25">
      <c r="A40" s="4">
        <v>14.096</v>
      </c>
      <c r="B40" s="3">
        <f t="shared" si="0"/>
        <v>14096</v>
      </c>
    </row>
    <row r="41" spans="1:2" x14ac:dyDescent="0.25">
      <c r="A41" s="4">
        <v>18.677</v>
      </c>
      <c r="B41" s="3">
        <f t="shared" si="0"/>
        <v>18677</v>
      </c>
    </row>
    <row r="42" spans="1:2" x14ac:dyDescent="0.25">
      <c r="A42" s="4">
        <v>16.282</v>
      </c>
      <c r="B42" s="3">
        <f t="shared" si="0"/>
        <v>16282</v>
      </c>
    </row>
    <row r="43" spans="1:2" x14ac:dyDescent="0.25">
      <c r="A43" s="4">
        <v>14.477</v>
      </c>
      <c r="B43" s="3">
        <f t="shared" si="0"/>
        <v>14477</v>
      </c>
    </row>
    <row r="44" spans="1:2" x14ac:dyDescent="0.25">
      <c r="A44" s="4">
        <v>32.081000000000003</v>
      </c>
      <c r="B44" s="3">
        <f t="shared" si="0"/>
        <v>32081.000000000004</v>
      </c>
    </row>
    <row r="45" spans="1:2" x14ac:dyDescent="0.25">
      <c r="A45" s="4">
        <v>13.387</v>
      </c>
      <c r="B45" s="3">
        <f t="shared" si="0"/>
        <v>13387</v>
      </c>
    </row>
    <row r="46" spans="1:2" x14ac:dyDescent="0.25">
      <c r="A46" s="4">
        <v>28.332999999999998</v>
      </c>
      <c r="B46" s="3">
        <f t="shared" si="0"/>
        <v>28333</v>
      </c>
    </row>
    <row r="47" spans="1:2" x14ac:dyDescent="0.25">
      <c r="A47" s="4">
        <v>14.06</v>
      </c>
      <c r="B47" s="3">
        <f t="shared" si="0"/>
        <v>14060</v>
      </c>
    </row>
    <row r="48" spans="1:2" x14ac:dyDescent="0.25">
      <c r="A48" s="4">
        <v>41.607999999999997</v>
      </c>
      <c r="B48" s="3">
        <f t="shared" si="0"/>
        <v>41608</v>
      </c>
    </row>
    <row r="49" spans="1:2" x14ac:dyDescent="0.25">
      <c r="A49" s="4">
        <v>19.498999999999999</v>
      </c>
      <c r="B49" s="3">
        <f t="shared" si="0"/>
        <v>19499</v>
      </c>
    </row>
    <row r="50" spans="1:2" x14ac:dyDescent="0.25">
      <c r="A50" s="4">
        <v>19.556000000000001</v>
      </c>
      <c r="B50" s="3">
        <f t="shared" si="0"/>
        <v>19556</v>
      </c>
    </row>
    <row r="51" spans="1:2" x14ac:dyDescent="0.25">
      <c r="A51" s="4">
        <v>21.852</v>
      </c>
      <c r="B51" s="3">
        <f t="shared" si="0"/>
        <v>21852</v>
      </c>
    </row>
    <row r="52" spans="1:2" x14ac:dyDescent="0.25">
      <c r="A52" s="4">
        <v>20.210999999999999</v>
      </c>
      <c r="B52" s="3">
        <f t="shared" si="0"/>
        <v>20211</v>
      </c>
    </row>
    <row r="53" spans="1:2" x14ac:dyDescent="0.25">
      <c r="A53" s="4">
        <v>15.04</v>
      </c>
      <c r="B53" s="3">
        <f t="shared" si="0"/>
        <v>15040</v>
      </c>
    </row>
    <row r="54" spans="1:2" x14ac:dyDescent="0.25">
      <c r="A54" s="4">
        <v>13.731999999999999</v>
      </c>
      <c r="B54" s="3">
        <f t="shared" si="0"/>
        <v>13732</v>
      </c>
    </row>
    <row r="55" spans="1:2" x14ac:dyDescent="0.25">
      <c r="A55" s="4">
        <v>22.986000000000001</v>
      </c>
      <c r="B55" s="3">
        <f t="shared" si="0"/>
        <v>22986</v>
      </c>
    </row>
    <row r="56" spans="1:2" x14ac:dyDescent="0.25">
      <c r="A56" s="4">
        <v>32.883000000000003</v>
      </c>
      <c r="B56" s="3">
        <f t="shared" si="0"/>
        <v>32883</v>
      </c>
    </row>
    <row r="57" spans="1:2" x14ac:dyDescent="0.25">
      <c r="A57" s="4">
        <v>18.931999999999999</v>
      </c>
      <c r="B57" s="3">
        <f t="shared" si="0"/>
        <v>18932</v>
      </c>
    </row>
    <row r="58" spans="1:2" x14ac:dyDescent="0.25">
      <c r="A58" s="4">
        <v>31.437999999999999</v>
      </c>
      <c r="B58" s="3">
        <f t="shared" si="0"/>
        <v>31438</v>
      </c>
    </row>
    <row r="59" spans="1:2" x14ac:dyDescent="0.25">
      <c r="A59" s="4">
        <v>12.193</v>
      </c>
      <c r="B59" s="3">
        <f t="shared" si="0"/>
        <v>12193</v>
      </c>
    </row>
    <row r="60" spans="1:2" x14ac:dyDescent="0.25">
      <c r="A60" s="4">
        <v>15.018000000000001</v>
      </c>
      <c r="B60" s="3">
        <f t="shared" si="0"/>
        <v>15018</v>
      </c>
    </row>
    <row r="61" spans="1:2" x14ac:dyDescent="0.25">
      <c r="A61" s="4">
        <v>12.936</v>
      </c>
      <c r="B61" s="3">
        <f t="shared" si="0"/>
        <v>12936</v>
      </c>
    </row>
    <row r="62" spans="1:2" x14ac:dyDescent="0.25">
      <c r="A62" s="4">
        <v>10.739000000000001</v>
      </c>
      <c r="B62" s="3">
        <f t="shared" si="0"/>
        <v>10739</v>
      </c>
    </row>
    <row r="63" spans="1:2" x14ac:dyDescent="0.25">
      <c r="A63" s="4">
        <v>10.762</v>
      </c>
      <c r="B63" s="3">
        <f t="shared" si="0"/>
        <v>10762</v>
      </c>
    </row>
    <row r="64" spans="1:2" x14ac:dyDescent="0.25">
      <c r="A64" s="4">
        <v>11.7</v>
      </c>
      <c r="B64" s="3">
        <f t="shared" si="0"/>
        <v>11700</v>
      </c>
    </row>
    <row r="65" spans="1:2" x14ac:dyDescent="0.25">
      <c r="A65" s="4">
        <v>12.5</v>
      </c>
      <c r="B65" s="3">
        <f t="shared" si="0"/>
        <v>12500</v>
      </c>
    </row>
    <row r="66" spans="1:2" x14ac:dyDescent="0.25">
      <c r="A66" s="4">
        <v>12.348000000000001</v>
      </c>
      <c r="B66" s="3">
        <f t="shared" ref="B66:B129" si="1">A66*1000</f>
        <v>12348</v>
      </c>
    </row>
    <row r="67" spans="1:2" x14ac:dyDescent="0.25">
      <c r="A67" s="4">
        <v>13.702999999999999</v>
      </c>
      <c r="B67" s="3">
        <f t="shared" si="1"/>
        <v>13703</v>
      </c>
    </row>
    <row r="68" spans="1:2" x14ac:dyDescent="0.25">
      <c r="A68" s="4">
        <v>15.509</v>
      </c>
      <c r="B68" s="3">
        <f t="shared" si="1"/>
        <v>15509</v>
      </c>
    </row>
    <row r="69" spans="1:2" x14ac:dyDescent="0.25">
      <c r="A69" s="4">
        <v>16.302</v>
      </c>
      <c r="B69" s="3">
        <f t="shared" si="1"/>
        <v>16302</v>
      </c>
    </row>
    <row r="70" spans="1:2" x14ac:dyDescent="0.25">
      <c r="A70" s="4">
        <v>23.106999999999999</v>
      </c>
      <c r="B70" s="3">
        <f t="shared" si="1"/>
        <v>23107</v>
      </c>
    </row>
    <row r="71" spans="1:2" x14ac:dyDescent="0.25">
      <c r="A71" s="4">
        <v>20.503</v>
      </c>
      <c r="B71" s="3">
        <f t="shared" si="1"/>
        <v>20503</v>
      </c>
    </row>
    <row r="72" spans="1:2" x14ac:dyDescent="0.25">
      <c r="A72" s="4">
        <v>12.1</v>
      </c>
      <c r="B72" s="3">
        <f t="shared" si="1"/>
        <v>12100</v>
      </c>
    </row>
    <row r="73" spans="1:2" x14ac:dyDescent="0.25">
      <c r="A73" s="4">
        <v>46.6</v>
      </c>
      <c r="B73" s="3">
        <f t="shared" si="1"/>
        <v>46600</v>
      </c>
    </row>
    <row r="74" spans="1:2" x14ac:dyDescent="0.25">
      <c r="A74" s="4">
        <v>21.297000000000001</v>
      </c>
      <c r="B74" s="3">
        <f t="shared" si="1"/>
        <v>21297</v>
      </c>
    </row>
    <row r="75" spans="1:2" x14ac:dyDescent="0.25">
      <c r="A75" s="4">
        <v>27.797000000000001</v>
      </c>
      <c r="B75" s="3">
        <f t="shared" si="1"/>
        <v>27797</v>
      </c>
    </row>
    <row r="76" spans="1:2" x14ac:dyDescent="0.25">
      <c r="A76" s="4">
        <v>10.949</v>
      </c>
      <c r="B76" s="3">
        <f t="shared" si="1"/>
        <v>10949</v>
      </c>
    </row>
    <row r="77" spans="1:2" x14ac:dyDescent="0.25">
      <c r="A77" s="4">
        <v>17.076000000000001</v>
      </c>
      <c r="B77" s="3">
        <f t="shared" si="1"/>
        <v>17076</v>
      </c>
    </row>
    <row r="78" spans="1:2" x14ac:dyDescent="0.25">
      <c r="A78" s="4">
        <v>13.101000000000001</v>
      </c>
      <c r="B78" s="3">
        <f t="shared" si="1"/>
        <v>13101</v>
      </c>
    </row>
    <row r="79" spans="1:2" x14ac:dyDescent="0.25">
      <c r="A79" s="4">
        <v>14.057</v>
      </c>
      <c r="B79" s="3">
        <f t="shared" si="1"/>
        <v>14057</v>
      </c>
    </row>
    <row r="80" spans="1:2" x14ac:dyDescent="0.25">
      <c r="A80" s="4">
        <v>69.807000000000002</v>
      </c>
      <c r="B80" s="3">
        <f t="shared" si="1"/>
        <v>69807</v>
      </c>
    </row>
    <row r="81" spans="1:2" x14ac:dyDescent="0.25">
      <c r="A81" s="4">
        <v>12.353999999999999</v>
      </c>
      <c r="B81" s="3">
        <f t="shared" si="1"/>
        <v>12354</v>
      </c>
    </row>
    <row r="82" spans="1:2" x14ac:dyDescent="0.25">
      <c r="A82" s="4">
        <v>11.5</v>
      </c>
      <c r="B82" s="3">
        <f t="shared" si="1"/>
        <v>11500</v>
      </c>
    </row>
    <row r="83" spans="1:2" x14ac:dyDescent="0.25">
      <c r="A83" s="4">
        <v>34.244</v>
      </c>
      <c r="B83" s="3">
        <f t="shared" si="1"/>
        <v>34244</v>
      </c>
    </row>
    <row r="84" spans="1:2" x14ac:dyDescent="0.25">
      <c r="A84" s="4">
        <v>29.972000000000001</v>
      </c>
      <c r="B84" s="3">
        <f t="shared" si="1"/>
        <v>29972</v>
      </c>
    </row>
    <row r="85" spans="1:2" x14ac:dyDescent="0.25">
      <c r="A85" s="4">
        <v>14.242000000000001</v>
      </c>
      <c r="B85" s="3">
        <f t="shared" si="1"/>
        <v>14242</v>
      </c>
    </row>
    <row r="86" spans="1:2" x14ac:dyDescent="0.25">
      <c r="A86" s="4">
        <v>26.495999999999999</v>
      </c>
      <c r="B86" s="3">
        <f t="shared" si="1"/>
        <v>26496</v>
      </c>
    </row>
    <row r="87" spans="1:2" x14ac:dyDescent="0.25">
      <c r="A87" s="4">
        <v>12.644</v>
      </c>
      <c r="B87" s="3">
        <f t="shared" si="1"/>
        <v>12644</v>
      </c>
    </row>
    <row r="88" spans="1:2" x14ac:dyDescent="0.25">
      <c r="A88" s="4">
        <v>15.664999999999999</v>
      </c>
      <c r="B88" s="3">
        <f t="shared" si="1"/>
        <v>15665</v>
      </c>
    </row>
    <row r="89" spans="1:2" x14ac:dyDescent="0.25">
      <c r="A89" s="4">
        <v>10.064</v>
      </c>
      <c r="B89" s="3">
        <f t="shared" si="1"/>
        <v>10064</v>
      </c>
    </row>
    <row r="90" spans="1:2" x14ac:dyDescent="0.25">
      <c r="A90" s="4">
        <v>12.631</v>
      </c>
      <c r="B90" s="3">
        <f t="shared" si="1"/>
        <v>12631</v>
      </c>
    </row>
    <row r="91" spans="1:2" x14ac:dyDescent="0.25">
      <c r="A91" s="4">
        <v>17.059000000000001</v>
      </c>
      <c r="B91" s="3">
        <f t="shared" si="1"/>
        <v>17059</v>
      </c>
    </row>
    <row r="92" spans="1:2" x14ac:dyDescent="0.25">
      <c r="A92" s="4">
        <v>17.474</v>
      </c>
      <c r="B92" s="3">
        <f t="shared" si="1"/>
        <v>17474</v>
      </c>
    </row>
    <row r="93" spans="1:2" x14ac:dyDescent="0.25">
      <c r="A93" s="4">
        <v>26.623000000000001</v>
      </c>
      <c r="B93" s="3">
        <f t="shared" si="1"/>
        <v>26623</v>
      </c>
    </row>
    <row r="94" spans="1:2" x14ac:dyDescent="0.25">
      <c r="A94" s="4">
        <v>10</v>
      </c>
      <c r="B94" s="3">
        <f t="shared" si="1"/>
        <v>10000</v>
      </c>
    </row>
    <row r="95" spans="1:2" x14ac:dyDescent="0.25">
      <c r="A95" s="4">
        <v>11.651999999999999</v>
      </c>
      <c r="B95" s="3">
        <f t="shared" si="1"/>
        <v>11652</v>
      </c>
    </row>
    <row r="96" spans="1:2" x14ac:dyDescent="0.25">
      <c r="A96" s="4">
        <v>11.315</v>
      </c>
      <c r="B96" s="3">
        <f t="shared" si="1"/>
        <v>11315</v>
      </c>
    </row>
    <row r="97" spans="1:2" x14ac:dyDescent="0.25">
      <c r="A97" s="4">
        <v>33.033000000000001</v>
      </c>
      <c r="B97" s="3">
        <f t="shared" si="1"/>
        <v>33033</v>
      </c>
    </row>
    <row r="98" spans="1:2" x14ac:dyDescent="0.25">
      <c r="A98" s="4">
        <v>10.196999999999999</v>
      </c>
      <c r="B98" s="3">
        <f t="shared" si="1"/>
        <v>10197</v>
      </c>
    </row>
    <row r="99" spans="1:2" x14ac:dyDescent="0.25">
      <c r="A99" s="4">
        <v>23.962</v>
      </c>
      <c r="B99" s="3">
        <f t="shared" si="1"/>
        <v>23962</v>
      </c>
    </row>
    <row r="100" spans="1:2" x14ac:dyDescent="0.25">
      <c r="A100" s="4">
        <v>17.850999999999999</v>
      </c>
      <c r="B100" s="3">
        <f t="shared" si="1"/>
        <v>17851</v>
      </c>
    </row>
    <row r="101" spans="1:2" x14ac:dyDescent="0.25">
      <c r="A101" s="4">
        <v>15.38</v>
      </c>
      <c r="B101" s="3">
        <f t="shared" si="1"/>
        <v>15380</v>
      </c>
    </row>
    <row r="102" spans="1:2" x14ac:dyDescent="0.25">
      <c r="A102" s="4">
        <v>17.05</v>
      </c>
      <c r="B102" s="3">
        <f t="shared" si="1"/>
        <v>17050</v>
      </c>
    </row>
    <row r="103" spans="1:2" x14ac:dyDescent="0.25">
      <c r="A103" s="4">
        <v>11.412000000000001</v>
      </c>
      <c r="B103" s="3">
        <f t="shared" si="1"/>
        <v>11412</v>
      </c>
    </row>
    <row r="104" spans="1:2" x14ac:dyDescent="0.25">
      <c r="A104" s="4">
        <v>10.18</v>
      </c>
      <c r="B104" s="3">
        <f t="shared" si="1"/>
        <v>10180</v>
      </c>
    </row>
    <row r="105" spans="1:2" x14ac:dyDescent="0.25">
      <c r="A105" s="4">
        <v>15.122999999999999</v>
      </c>
      <c r="B105" s="3">
        <f t="shared" si="1"/>
        <v>15123</v>
      </c>
    </row>
    <row r="106" spans="1:2" x14ac:dyDescent="0.25">
      <c r="A106" s="4">
        <v>29.981000000000002</v>
      </c>
      <c r="B106" s="3">
        <f t="shared" si="1"/>
        <v>29981</v>
      </c>
    </row>
    <row r="107" spans="1:2" x14ac:dyDescent="0.25">
      <c r="A107" s="4">
        <v>11.145</v>
      </c>
      <c r="B107" s="3">
        <f t="shared" si="1"/>
        <v>11145</v>
      </c>
    </row>
    <row r="108" spans="1:2" x14ac:dyDescent="0.25">
      <c r="A108" s="4">
        <v>17.462</v>
      </c>
      <c r="B108" s="3">
        <f t="shared" si="1"/>
        <v>17462</v>
      </c>
    </row>
    <row r="109" spans="1:2" x14ac:dyDescent="0.25">
      <c r="A109" s="4">
        <v>12.555999999999999</v>
      </c>
      <c r="B109" s="3">
        <f t="shared" si="1"/>
        <v>12556</v>
      </c>
    </row>
    <row r="110" spans="1:2" x14ac:dyDescent="0.25">
      <c r="A110" s="4">
        <v>19.43</v>
      </c>
      <c r="B110" s="3">
        <f t="shared" si="1"/>
        <v>19430</v>
      </c>
    </row>
    <row r="111" spans="1:2" x14ac:dyDescent="0.25">
      <c r="A111" s="4">
        <v>12.122999999999999</v>
      </c>
      <c r="B111" s="3">
        <f t="shared" si="1"/>
        <v>12123</v>
      </c>
    </row>
    <row r="112" spans="1:2" x14ac:dyDescent="0.25">
      <c r="A112" s="4">
        <v>18.105</v>
      </c>
      <c r="B112" s="3">
        <f t="shared" si="1"/>
        <v>18105</v>
      </c>
    </row>
    <row r="113" spans="1:2" x14ac:dyDescent="0.25">
      <c r="A113" s="4">
        <v>10</v>
      </c>
      <c r="B113" s="3">
        <f t="shared" si="1"/>
        <v>10000</v>
      </c>
    </row>
    <row r="114" spans="1:2" x14ac:dyDescent="0.25">
      <c r="A114" s="4">
        <v>10.278</v>
      </c>
      <c r="B114" s="3">
        <f t="shared" si="1"/>
        <v>10278</v>
      </c>
    </row>
    <row r="115" spans="1:2" x14ac:dyDescent="0.25">
      <c r="A115" s="4">
        <v>10.488</v>
      </c>
      <c r="B115" s="3">
        <f t="shared" si="1"/>
        <v>10488</v>
      </c>
    </row>
    <row r="116" spans="1:2" x14ac:dyDescent="0.25">
      <c r="A116" s="4">
        <v>25.6</v>
      </c>
      <c r="B116" s="3">
        <f t="shared" si="1"/>
        <v>25600</v>
      </c>
    </row>
    <row r="117" spans="1:2" x14ac:dyDescent="0.25">
      <c r="A117" s="4">
        <v>30.201000000000001</v>
      </c>
      <c r="B117" s="3">
        <f t="shared" si="1"/>
        <v>30201</v>
      </c>
    </row>
    <row r="118" spans="1:2" x14ac:dyDescent="0.25">
      <c r="A118" s="4">
        <v>13.856</v>
      </c>
      <c r="B118" s="3">
        <f t="shared" si="1"/>
        <v>13856</v>
      </c>
    </row>
    <row r="119" spans="1:2" x14ac:dyDescent="0.25">
      <c r="A119" s="4">
        <v>10.067</v>
      </c>
      <c r="B119" s="3">
        <f t="shared" si="1"/>
        <v>10067</v>
      </c>
    </row>
    <row r="120" spans="1:2" x14ac:dyDescent="0.25">
      <c r="A120" s="4">
        <v>32.999000000000002</v>
      </c>
      <c r="B120" s="3">
        <f t="shared" si="1"/>
        <v>32999</v>
      </c>
    </row>
    <row r="121" spans="1:2" x14ac:dyDescent="0.25">
      <c r="A121" s="4">
        <v>12.699</v>
      </c>
      <c r="B121" s="3">
        <f t="shared" si="1"/>
        <v>12699</v>
      </c>
    </row>
    <row r="122" spans="1:2" x14ac:dyDescent="0.25">
      <c r="A122" s="4">
        <v>31.114999999999998</v>
      </c>
      <c r="B122" s="3">
        <f t="shared" si="1"/>
        <v>31115</v>
      </c>
    </row>
    <row r="123" spans="1:2" x14ac:dyDescent="0.25">
      <c r="A123" s="4">
        <v>39.417000000000002</v>
      </c>
      <c r="B123" s="3">
        <f t="shared" si="1"/>
        <v>39417</v>
      </c>
    </row>
    <row r="124" spans="1:2" x14ac:dyDescent="0.25">
      <c r="A124" s="4">
        <v>16.492000000000001</v>
      </c>
      <c r="B124" s="3">
        <f t="shared" si="1"/>
        <v>16492</v>
      </c>
    </row>
    <row r="125" spans="1:2" x14ac:dyDescent="0.25">
      <c r="A125" s="4">
        <v>20.896999999999998</v>
      </c>
      <c r="B125" s="3">
        <f t="shared" si="1"/>
        <v>20897</v>
      </c>
    </row>
    <row r="126" spans="1:2" x14ac:dyDescent="0.25">
      <c r="A126" s="4">
        <v>14.359</v>
      </c>
      <c r="B126" s="3">
        <f t="shared" si="1"/>
        <v>14359</v>
      </c>
    </row>
    <row r="127" spans="1:2" x14ac:dyDescent="0.25">
      <c r="A127" s="4">
        <v>25.565999999999999</v>
      </c>
      <c r="B127" s="3">
        <f t="shared" si="1"/>
        <v>25566</v>
      </c>
    </row>
    <row r="128" spans="1:2" x14ac:dyDescent="0.25">
      <c r="A128" s="4">
        <v>21.986999999999998</v>
      </c>
      <c r="B128" s="3">
        <f t="shared" si="1"/>
        <v>21987</v>
      </c>
    </row>
    <row r="129" spans="1:2" x14ac:dyDescent="0.25">
      <c r="A129" s="4">
        <v>12.048</v>
      </c>
      <c r="B129" s="3">
        <f t="shared" si="1"/>
        <v>12048</v>
      </c>
    </row>
    <row r="130" spans="1:2" x14ac:dyDescent="0.25">
      <c r="A130" s="4">
        <v>15.349</v>
      </c>
      <c r="B130" s="3">
        <f t="shared" ref="B130:B193" si="2">A130*1000</f>
        <v>15349</v>
      </c>
    </row>
    <row r="131" spans="1:2" x14ac:dyDescent="0.25">
      <c r="A131" s="4">
        <v>14.872</v>
      </c>
      <c r="B131" s="3">
        <f t="shared" si="2"/>
        <v>14872</v>
      </c>
    </row>
    <row r="132" spans="1:2" x14ac:dyDescent="0.25">
      <c r="A132" s="4">
        <v>19.814</v>
      </c>
      <c r="B132" s="3">
        <f t="shared" si="2"/>
        <v>19814</v>
      </c>
    </row>
    <row r="133" spans="1:2" x14ac:dyDescent="0.25">
      <c r="A133" s="4">
        <v>10.601000000000001</v>
      </c>
      <c r="B133" s="3">
        <f t="shared" si="2"/>
        <v>10601</v>
      </c>
    </row>
    <row r="134" spans="1:2" x14ac:dyDescent="0.25">
      <c r="A134" s="4">
        <v>10.593</v>
      </c>
      <c r="B134" s="3">
        <f t="shared" si="2"/>
        <v>10593</v>
      </c>
    </row>
    <row r="135" spans="1:2" x14ac:dyDescent="0.25">
      <c r="A135" s="4">
        <v>10.752000000000001</v>
      </c>
      <c r="B135" s="3">
        <f t="shared" si="2"/>
        <v>10752</v>
      </c>
    </row>
    <row r="136" spans="1:2" x14ac:dyDescent="0.25">
      <c r="A136" s="4">
        <v>11.672000000000001</v>
      </c>
      <c r="B136" s="3">
        <f t="shared" si="2"/>
        <v>11672</v>
      </c>
    </row>
    <row r="137" spans="1:2" x14ac:dyDescent="0.25">
      <c r="A137" s="4">
        <v>67</v>
      </c>
      <c r="B137" s="3">
        <f t="shared" si="2"/>
        <v>67000</v>
      </c>
    </row>
    <row r="138" spans="1:2" x14ac:dyDescent="0.25">
      <c r="A138" s="4">
        <v>17.994</v>
      </c>
      <c r="B138" s="3">
        <f t="shared" si="2"/>
        <v>17994</v>
      </c>
    </row>
    <row r="139" spans="1:2" x14ac:dyDescent="0.25">
      <c r="A139" s="4">
        <v>10.173</v>
      </c>
      <c r="B139" s="3">
        <f t="shared" si="2"/>
        <v>10173</v>
      </c>
    </row>
    <row r="140" spans="1:2" x14ac:dyDescent="0.25">
      <c r="A140" s="4">
        <v>14.432</v>
      </c>
      <c r="B140" s="3">
        <f t="shared" si="2"/>
        <v>14432</v>
      </c>
    </row>
    <row r="141" spans="1:2" x14ac:dyDescent="0.25">
      <c r="A141" s="4">
        <v>18.623999999999999</v>
      </c>
      <c r="B141" s="3">
        <f t="shared" si="2"/>
        <v>18624</v>
      </c>
    </row>
    <row r="142" spans="1:2" x14ac:dyDescent="0.25">
      <c r="A142" s="4">
        <v>16.622</v>
      </c>
      <c r="B142" s="3">
        <f t="shared" si="2"/>
        <v>16622</v>
      </c>
    </row>
    <row r="143" spans="1:2" x14ac:dyDescent="0.25">
      <c r="A143" s="4">
        <v>12.782999999999999</v>
      </c>
      <c r="B143" s="3">
        <f t="shared" si="2"/>
        <v>12783</v>
      </c>
    </row>
    <row r="144" spans="1:2" x14ac:dyDescent="0.25">
      <c r="A144" s="4">
        <v>10.579000000000001</v>
      </c>
      <c r="B144" s="3">
        <f t="shared" si="2"/>
        <v>10579</v>
      </c>
    </row>
    <row r="145" spans="1:2" x14ac:dyDescent="0.25">
      <c r="A145" s="4">
        <v>16.527999999999999</v>
      </c>
      <c r="B145" s="3">
        <f t="shared" si="2"/>
        <v>16528</v>
      </c>
    </row>
    <row r="146" spans="1:2" x14ac:dyDescent="0.25">
      <c r="A146" s="4">
        <v>45.061</v>
      </c>
      <c r="B146" s="3">
        <f t="shared" si="2"/>
        <v>45061</v>
      </c>
    </row>
    <row r="147" spans="1:2" x14ac:dyDescent="0.25">
      <c r="A147" s="4">
        <v>10</v>
      </c>
      <c r="B147" s="3">
        <f t="shared" si="2"/>
        <v>10000</v>
      </c>
    </row>
    <row r="148" spans="1:2" x14ac:dyDescent="0.25">
      <c r="A148" s="4">
        <v>12.526</v>
      </c>
      <c r="B148" s="3">
        <f t="shared" si="2"/>
        <v>12526</v>
      </c>
    </row>
    <row r="149" spans="1:2" x14ac:dyDescent="0.25">
      <c r="A149" s="4">
        <v>11.725</v>
      </c>
      <c r="B149" s="3">
        <f t="shared" si="2"/>
        <v>11725</v>
      </c>
    </row>
    <row r="150" spans="1:2" x14ac:dyDescent="0.25">
      <c r="A150" s="4">
        <v>14.398999999999999</v>
      </c>
      <c r="B150" s="3">
        <f t="shared" si="2"/>
        <v>14399</v>
      </c>
    </row>
    <row r="151" spans="1:2" x14ac:dyDescent="0.25">
      <c r="A151" s="4">
        <v>12.795</v>
      </c>
      <c r="B151" s="3">
        <f t="shared" si="2"/>
        <v>12795</v>
      </c>
    </row>
    <row r="152" spans="1:2" x14ac:dyDescent="0.25">
      <c r="A152" s="4">
        <v>12.648</v>
      </c>
      <c r="B152" s="3">
        <f t="shared" si="2"/>
        <v>12648</v>
      </c>
    </row>
    <row r="153" spans="1:2" x14ac:dyDescent="0.25">
      <c r="A153" s="4">
        <v>24.806000000000001</v>
      </c>
      <c r="B153" s="3">
        <f t="shared" si="2"/>
        <v>24806</v>
      </c>
    </row>
    <row r="154" spans="1:2" x14ac:dyDescent="0.25">
      <c r="A154" s="4">
        <v>10.554</v>
      </c>
      <c r="B154" s="3">
        <f t="shared" si="2"/>
        <v>10554</v>
      </c>
    </row>
    <row r="155" spans="1:2" x14ac:dyDescent="0.25">
      <c r="A155" s="4">
        <v>12.282</v>
      </c>
      <c r="B155" s="3">
        <f t="shared" si="2"/>
        <v>12282</v>
      </c>
    </row>
    <row r="156" spans="1:2" x14ac:dyDescent="0.25">
      <c r="A156" s="4">
        <v>23.608000000000001</v>
      </c>
      <c r="B156" s="3">
        <f t="shared" si="2"/>
        <v>23608</v>
      </c>
    </row>
    <row r="157" spans="1:2" x14ac:dyDescent="0.25">
      <c r="A157" s="4">
        <v>12.404</v>
      </c>
      <c r="B157" s="3">
        <f t="shared" si="2"/>
        <v>12404</v>
      </c>
    </row>
    <row r="158" spans="1:2" x14ac:dyDescent="0.25">
      <c r="A158" s="4">
        <v>14.974</v>
      </c>
      <c r="B158" s="3">
        <f t="shared" si="2"/>
        <v>14974</v>
      </c>
    </row>
    <row r="159" spans="1:2" x14ac:dyDescent="0.25">
      <c r="A159" s="4">
        <v>14.398999999999999</v>
      </c>
      <c r="B159" s="3">
        <f t="shared" si="2"/>
        <v>14399</v>
      </c>
    </row>
    <row r="160" spans="1:2" x14ac:dyDescent="0.25">
      <c r="A160" s="4">
        <v>17.047000000000001</v>
      </c>
      <c r="B160" s="3">
        <f t="shared" si="2"/>
        <v>17047</v>
      </c>
    </row>
    <row r="161" spans="1:2" x14ac:dyDescent="0.25">
      <c r="A161" s="4">
        <v>15.976000000000001</v>
      </c>
      <c r="B161" s="3">
        <f t="shared" si="2"/>
        <v>15976</v>
      </c>
    </row>
    <row r="162" spans="1:2" x14ac:dyDescent="0.25">
      <c r="A162" s="4">
        <v>21.234000000000002</v>
      </c>
      <c r="B162" s="3">
        <f t="shared" si="2"/>
        <v>21234</v>
      </c>
    </row>
    <row r="163" spans="1:2" x14ac:dyDescent="0.25">
      <c r="A163" s="4">
        <v>18.353999999999999</v>
      </c>
      <c r="B163" s="3">
        <f t="shared" si="2"/>
        <v>18354</v>
      </c>
    </row>
    <row r="164" spans="1:2" x14ac:dyDescent="0.25">
      <c r="A164" s="4">
        <v>27.834</v>
      </c>
      <c r="B164" s="3">
        <f t="shared" si="2"/>
        <v>27834</v>
      </c>
    </row>
    <row r="165" spans="1:2" x14ac:dyDescent="0.25">
      <c r="A165" s="4">
        <v>16.984999999999999</v>
      </c>
      <c r="B165" s="3">
        <f t="shared" si="2"/>
        <v>16985</v>
      </c>
    </row>
    <row r="166" spans="1:2" x14ac:dyDescent="0.25">
      <c r="A166" s="4">
        <v>16</v>
      </c>
      <c r="B166" s="3">
        <f t="shared" si="2"/>
        <v>16000</v>
      </c>
    </row>
    <row r="167" spans="1:2" x14ac:dyDescent="0.25">
      <c r="A167" s="4">
        <v>12.273999999999999</v>
      </c>
      <c r="B167" s="3">
        <f t="shared" si="2"/>
        <v>12274</v>
      </c>
    </row>
    <row r="168" spans="1:2" x14ac:dyDescent="0.25">
      <c r="A168" s="4">
        <v>13.586</v>
      </c>
      <c r="B168" s="3">
        <f t="shared" si="2"/>
        <v>13586</v>
      </c>
    </row>
    <row r="169" spans="1:2" x14ac:dyDescent="0.25">
      <c r="A169" s="4">
        <v>12.929</v>
      </c>
      <c r="B169" s="3">
        <f t="shared" si="2"/>
        <v>12929</v>
      </c>
    </row>
    <row r="170" spans="1:2" x14ac:dyDescent="0.25">
      <c r="A170" s="4">
        <v>18.678999999999998</v>
      </c>
      <c r="B170" s="3">
        <f t="shared" si="2"/>
        <v>18679</v>
      </c>
    </row>
    <row r="171" spans="1:2" x14ac:dyDescent="0.25">
      <c r="A171" s="4">
        <v>18.25</v>
      </c>
      <c r="B171" s="3">
        <f t="shared" si="2"/>
        <v>18250</v>
      </c>
    </row>
    <row r="172" spans="1:2" x14ac:dyDescent="0.25">
      <c r="A172" s="4">
        <v>39.72</v>
      </c>
      <c r="B172" s="3">
        <f t="shared" si="2"/>
        <v>39720</v>
      </c>
    </row>
    <row r="173" spans="1:2" x14ac:dyDescent="0.25">
      <c r="A173" s="4">
        <v>50.250999999999998</v>
      </c>
      <c r="B173" s="3">
        <f t="shared" si="2"/>
        <v>50251</v>
      </c>
    </row>
    <row r="174" spans="1:2" x14ac:dyDescent="0.25">
      <c r="A174" s="4">
        <v>46.079000000000001</v>
      </c>
      <c r="B174" s="3">
        <f t="shared" si="2"/>
        <v>46079</v>
      </c>
    </row>
    <row r="175" spans="1:2" x14ac:dyDescent="0.25">
      <c r="A175" s="4">
        <v>33.787999999999997</v>
      </c>
      <c r="B175" s="3">
        <f t="shared" si="2"/>
        <v>33788</v>
      </c>
    </row>
    <row r="176" spans="1:2" x14ac:dyDescent="0.25">
      <c r="A176" s="4">
        <v>32.396000000000001</v>
      </c>
      <c r="B176" s="3">
        <f t="shared" si="2"/>
        <v>32396</v>
      </c>
    </row>
    <row r="177" spans="1:2" x14ac:dyDescent="0.25">
      <c r="A177" s="4">
        <v>24.931999999999999</v>
      </c>
      <c r="B177" s="3">
        <f t="shared" si="2"/>
        <v>24932</v>
      </c>
    </row>
    <row r="178" spans="1:2" x14ac:dyDescent="0.25">
      <c r="A178" s="4">
        <v>35.317</v>
      </c>
      <c r="B178" s="3">
        <f t="shared" si="2"/>
        <v>35317</v>
      </c>
    </row>
    <row r="179" spans="1:2" x14ac:dyDescent="0.25">
      <c r="A179" s="4">
        <v>10.618</v>
      </c>
      <c r="B179" s="3">
        <f t="shared" si="2"/>
        <v>10618</v>
      </c>
    </row>
    <row r="180" spans="1:2" x14ac:dyDescent="0.25">
      <c r="A180" s="4">
        <v>23.151</v>
      </c>
      <c r="B180" s="3">
        <f t="shared" si="2"/>
        <v>23151</v>
      </c>
    </row>
    <row r="181" spans="1:2" x14ac:dyDescent="0.25">
      <c r="A181" s="4">
        <v>13.976000000000001</v>
      </c>
      <c r="B181" s="3">
        <f t="shared" si="2"/>
        <v>13976</v>
      </c>
    </row>
    <row r="182" spans="1:2" x14ac:dyDescent="0.25">
      <c r="A182" s="4">
        <v>18.672000000000001</v>
      </c>
      <c r="B182" s="3">
        <f t="shared" si="2"/>
        <v>18672</v>
      </c>
    </row>
    <row r="183" spans="1:2" x14ac:dyDescent="0.25">
      <c r="A183" s="4">
        <v>97.856999999999999</v>
      </c>
      <c r="B183" s="3">
        <f t="shared" si="2"/>
        <v>97857</v>
      </c>
    </row>
    <row r="184" spans="1:2" x14ac:dyDescent="0.25">
      <c r="A184" s="4">
        <v>10</v>
      </c>
      <c r="B184" s="3">
        <f t="shared" si="2"/>
        <v>10000</v>
      </c>
    </row>
    <row r="185" spans="1:2" x14ac:dyDescent="0.25">
      <c r="A185" s="4">
        <v>12.478999999999999</v>
      </c>
      <c r="B185" s="3">
        <f t="shared" si="2"/>
        <v>12479</v>
      </c>
    </row>
    <row r="186" spans="1:2" x14ac:dyDescent="0.25">
      <c r="A186" s="4">
        <v>10</v>
      </c>
      <c r="B186" s="3">
        <f t="shared" si="2"/>
        <v>10000</v>
      </c>
    </row>
    <row r="187" spans="1:2" x14ac:dyDescent="0.25">
      <c r="A187" s="4">
        <v>13.721</v>
      </c>
      <c r="B187" s="3">
        <f t="shared" si="2"/>
        <v>13721</v>
      </c>
    </row>
    <row r="188" spans="1:2" x14ac:dyDescent="0.25">
      <c r="A188" s="4">
        <v>24.716999999999999</v>
      </c>
      <c r="B188" s="3">
        <f t="shared" si="2"/>
        <v>24717</v>
      </c>
    </row>
    <row r="189" spans="1:2" x14ac:dyDescent="0.25">
      <c r="A189" s="4">
        <v>10.576000000000001</v>
      </c>
      <c r="B189" s="3">
        <f t="shared" si="2"/>
        <v>10576</v>
      </c>
    </row>
    <row r="190" spans="1:2" x14ac:dyDescent="0.25">
      <c r="A190" s="4">
        <v>16.664999999999999</v>
      </c>
      <c r="B190" s="3">
        <f t="shared" si="2"/>
        <v>16665</v>
      </c>
    </row>
    <row r="191" spans="1:2" x14ac:dyDescent="0.25">
      <c r="A191" s="4">
        <v>14.19</v>
      </c>
      <c r="B191" s="3">
        <f t="shared" si="2"/>
        <v>14190</v>
      </c>
    </row>
    <row r="192" spans="1:2" x14ac:dyDescent="0.25">
      <c r="A192" s="4">
        <v>40.847000000000001</v>
      </c>
      <c r="B192" s="3">
        <f t="shared" si="2"/>
        <v>40847</v>
      </c>
    </row>
    <row r="193" spans="1:2" x14ac:dyDescent="0.25">
      <c r="A193" s="4">
        <v>17.27</v>
      </c>
      <c r="B193" s="3">
        <f t="shared" si="2"/>
        <v>17270</v>
      </c>
    </row>
    <row r="194" spans="1:2" x14ac:dyDescent="0.25">
      <c r="A194" s="4">
        <v>11</v>
      </c>
      <c r="B194" s="3">
        <f t="shared" ref="B194:B257" si="3">A194*1000</f>
        <v>11000</v>
      </c>
    </row>
    <row r="195" spans="1:2" x14ac:dyDescent="0.25">
      <c r="A195" s="4">
        <v>11.4</v>
      </c>
      <c r="B195" s="3">
        <f t="shared" si="3"/>
        <v>11400</v>
      </c>
    </row>
    <row r="196" spans="1:2" x14ac:dyDescent="0.25">
      <c r="A196" s="4">
        <v>25.5</v>
      </c>
      <c r="B196" s="3">
        <f t="shared" si="3"/>
        <v>25500</v>
      </c>
    </row>
    <row r="197" spans="1:2" x14ac:dyDescent="0.25">
      <c r="A197" s="4">
        <v>16.213000000000001</v>
      </c>
      <c r="B197" s="3">
        <f t="shared" si="3"/>
        <v>16213.000000000002</v>
      </c>
    </row>
    <row r="198" spans="1:2" x14ac:dyDescent="0.25">
      <c r="A198" s="4">
        <v>10.064</v>
      </c>
      <c r="B198" s="3">
        <f t="shared" si="3"/>
        <v>10064</v>
      </c>
    </row>
    <row r="199" spans="1:2" x14ac:dyDescent="0.25">
      <c r="A199" s="4">
        <v>26.52</v>
      </c>
      <c r="B199" s="3">
        <f t="shared" si="3"/>
        <v>26520</v>
      </c>
    </row>
    <row r="200" spans="1:2" x14ac:dyDescent="0.25">
      <c r="A200" s="4">
        <v>52.825000000000003</v>
      </c>
      <c r="B200" s="3">
        <f t="shared" si="3"/>
        <v>52825</v>
      </c>
    </row>
    <row r="201" spans="1:2" x14ac:dyDescent="0.25">
      <c r="A201" s="4">
        <v>12.365</v>
      </c>
      <c r="B201" s="3">
        <f t="shared" si="3"/>
        <v>12365</v>
      </c>
    </row>
    <row r="202" spans="1:2" x14ac:dyDescent="0.25">
      <c r="A202" s="4">
        <v>29.896000000000001</v>
      </c>
      <c r="B202" s="3">
        <f t="shared" si="3"/>
        <v>29896</v>
      </c>
    </row>
    <row r="203" spans="1:2" x14ac:dyDescent="0.25">
      <c r="A203" s="4">
        <v>23.138999999999999</v>
      </c>
      <c r="B203" s="3">
        <f t="shared" si="3"/>
        <v>23139</v>
      </c>
    </row>
    <row r="204" spans="1:2" x14ac:dyDescent="0.25">
      <c r="A204" s="4">
        <v>45.344000000000001</v>
      </c>
      <c r="B204" s="3">
        <f t="shared" si="3"/>
        <v>45344</v>
      </c>
    </row>
    <row r="205" spans="1:2" x14ac:dyDescent="0.25">
      <c r="A205" s="4">
        <v>23.015000000000001</v>
      </c>
      <c r="B205" s="3">
        <f t="shared" si="3"/>
        <v>23015</v>
      </c>
    </row>
    <row r="206" spans="1:2" x14ac:dyDescent="0.25">
      <c r="A206" s="4">
        <v>34.646000000000001</v>
      </c>
      <c r="B206" s="3">
        <f t="shared" si="3"/>
        <v>34646</v>
      </c>
    </row>
    <row r="207" spans="1:2" x14ac:dyDescent="0.25">
      <c r="A207" s="4">
        <v>15.88</v>
      </c>
      <c r="B207" s="3">
        <f t="shared" si="3"/>
        <v>15880</v>
      </c>
    </row>
    <row r="208" spans="1:2" x14ac:dyDescent="0.25">
      <c r="A208" s="4">
        <v>13.398999999999999</v>
      </c>
      <c r="B208" s="3">
        <f t="shared" si="3"/>
        <v>13399</v>
      </c>
    </row>
    <row r="209" spans="1:2" x14ac:dyDescent="0.25">
      <c r="A209" s="4">
        <v>13.583</v>
      </c>
      <c r="B209" s="3">
        <f t="shared" si="3"/>
        <v>13583</v>
      </c>
    </row>
    <row r="210" spans="1:2" x14ac:dyDescent="0.25">
      <c r="A210" s="4">
        <v>39.234999999999999</v>
      </c>
      <c r="B210" s="3">
        <f t="shared" si="3"/>
        <v>39235</v>
      </c>
    </row>
    <row r="211" spans="1:2" x14ac:dyDescent="0.25">
      <c r="A211" s="4">
        <v>19.774000000000001</v>
      </c>
      <c r="B211" s="3">
        <f t="shared" si="3"/>
        <v>19774</v>
      </c>
    </row>
    <row r="212" spans="1:2" x14ac:dyDescent="0.25">
      <c r="A212" s="4">
        <v>27.513000000000002</v>
      </c>
      <c r="B212" s="3">
        <f t="shared" si="3"/>
        <v>27513</v>
      </c>
    </row>
    <row r="213" spans="1:2" x14ac:dyDescent="0.25">
      <c r="A213" s="4">
        <v>14.773999999999999</v>
      </c>
      <c r="B213" s="3">
        <f t="shared" si="3"/>
        <v>14774</v>
      </c>
    </row>
    <row r="214" spans="1:2" x14ac:dyDescent="0.25">
      <c r="A214" s="4">
        <v>11.096</v>
      </c>
      <c r="B214" s="3">
        <f t="shared" si="3"/>
        <v>11096</v>
      </c>
    </row>
    <row r="215" spans="1:2" x14ac:dyDescent="0.25">
      <c r="A215" s="4">
        <v>25.649000000000001</v>
      </c>
      <c r="B215" s="3">
        <f t="shared" si="3"/>
        <v>25649</v>
      </c>
    </row>
    <row r="216" spans="1:2" x14ac:dyDescent="0.25">
      <c r="A216" s="4">
        <v>21.074999999999999</v>
      </c>
      <c r="B216" s="3">
        <f t="shared" si="3"/>
        <v>21075</v>
      </c>
    </row>
    <row r="217" spans="1:2" x14ac:dyDescent="0.25">
      <c r="A217" s="4">
        <v>10.122999999999999</v>
      </c>
      <c r="B217" s="3">
        <f t="shared" si="3"/>
        <v>10123</v>
      </c>
    </row>
    <row r="218" spans="1:2" x14ac:dyDescent="0.25">
      <c r="A218" s="4">
        <v>18.509</v>
      </c>
      <c r="B218" s="3">
        <f t="shared" si="3"/>
        <v>18509</v>
      </c>
    </row>
    <row r="219" spans="1:2" x14ac:dyDescent="0.25">
      <c r="A219" s="4">
        <v>15.837999999999999</v>
      </c>
      <c r="B219" s="3">
        <f t="shared" si="3"/>
        <v>15838</v>
      </c>
    </row>
    <row r="220" spans="1:2" x14ac:dyDescent="0.25">
      <c r="A220" s="4">
        <v>24.456</v>
      </c>
      <c r="B220" s="3">
        <f t="shared" si="3"/>
        <v>24456</v>
      </c>
    </row>
    <row r="221" spans="1:2" x14ac:dyDescent="0.25">
      <c r="A221" s="4">
        <v>11.076000000000001</v>
      </c>
      <c r="B221" s="3">
        <f t="shared" si="3"/>
        <v>11076</v>
      </c>
    </row>
    <row r="222" spans="1:2" x14ac:dyDescent="0.25">
      <c r="A222" s="4">
        <v>14.401</v>
      </c>
      <c r="B222" s="3">
        <f t="shared" si="3"/>
        <v>14401</v>
      </c>
    </row>
    <row r="223" spans="1:2" x14ac:dyDescent="0.25">
      <c r="A223" s="4">
        <v>21.748999999999999</v>
      </c>
      <c r="B223" s="3">
        <f t="shared" si="3"/>
        <v>21749</v>
      </c>
    </row>
    <row r="224" spans="1:2" x14ac:dyDescent="0.25">
      <c r="A224" s="4">
        <v>11</v>
      </c>
      <c r="B224" s="3">
        <f t="shared" si="3"/>
        <v>11000</v>
      </c>
    </row>
    <row r="225" spans="1:2" x14ac:dyDescent="0.25">
      <c r="A225" s="4">
        <v>13.784000000000001</v>
      </c>
      <c r="B225" s="3">
        <f t="shared" si="3"/>
        <v>13784</v>
      </c>
    </row>
    <row r="226" spans="1:2" x14ac:dyDescent="0.25">
      <c r="A226" s="4">
        <v>17.449000000000002</v>
      </c>
      <c r="B226" s="3">
        <f t="shared" si="3"/>
        <v>17449</v>
      </c>
    </row>
    <row r="227" spans="1:2" x14ac:dyDescent="0.25">
      <c r="A227" s="4">
        <v>15.624000000000001</v>
      </c>
      <c r="B227" s="3">
        <f t="shared" si="3"/>
        <v>15624</v>
      </c>
    </row>
    <row r="228" spans="1:2" x14ac:dyDescent="0.25">
      <c r="A228" s="4">
        <v>15.218</v>
      </c>
      <c r="B228" s="3">
        <f t="shared" si="3"/>
        <v>15218</v>
      </c>
    </row>
    <row r="229" spans="1:2" x14ac:dyDescent="0.25">
      <c r="A229" s="4">
        <v>11.045999999999999</v>
      </c>
      <c r="B229" s="3">
        <f t="shared" si="3"/>
        <v>11046</v>
      </c>
    </row>
    <row r="230" spans="1:2" x14ac:dyDescent="0.25">
      <c r="A230" s="4">
        <v>12.196</v>
      </c>
      <c r="B230" s="3">
        <f t="shared" si="3"/>
        <v>12196</v>
      </c>
    </row>
    <row r="231" spans="1:2" x14ac:dyDescent="0.25">
      <c r="A231" s="4">
        <v>18.529</v>
      </c>
      <c r="B231" s="3">
        <f t="shared" si="3"/>
        <v>18529</v>
      </c>
    </row>
    <row r="232" spans="1:2" x14ac:dyDescent="0.25">
      <c r="A232" s="4">
        <v>20.312999999999999</v>
      </c>
      <c r="B232" s="3">
        <f t="shared" si="3"/>
        <v>20313</v>
      </c>
    </row>
    <row r="233" spans="1:2" x14ac:dyDescent="0.25">
      <c r="A233" s="4">
        <v>27.135000000000002</v>
      </c>
      <c r="B233" s="3">
        <f t="shared" si="3"/>
        <v>27135</v>
      </c>
    </row>
    <row r="234" spans="1:2" x14ac:dyDescent="0.25">
      <c r="A234" s="4">
        <v>12.632999999999999</v>
      </c>
      <c r="B234" s="3">
        <f t="shared" si="3"/>
        <v>12633</v>
      </c>
    </row>
    <row r="235" spans="1:2" x14ac:dyDescent="0.25">
      <c r="A235" s="4">
        <v>19.957000000000001</v>
      </c>
      <c r="B235" s="3">
        <f t="shared" si="3"/>
        <v>19957</v>
      </c>
    </row>
    <row r="236" spans="1:2" x14ac:dyDescent="0.25">
      <c r="A236" s="4">
        <v>12.587</v>
      </c>
      <c r="B236" s="3">
        <f t="shared" si="3"/>
        <v>12587</v>
      </c>
    </row>
    <row r="237" spans="1:2" x14ac:dyDescent="0.25">
      <c r="A237" s="4">
        <v>11.122</v>
      </c>
      <c r="B237" s="3">
        <f t="shared" si="3"/>
        <v>11122</v>
      </c>
    </row>
    <row r="238" spans="1:2" x14ac:dyDescent="0.25">
      <c r="A238" s="4">
        <v>22.555</v>
      </c>
      <c r="B238" s="3">
        <f t="shared" si="3"/>
        <v>22555</v>
      </c>
    </row>
    <row r="239" spans="1:2" x14ac:dyDescent="0.25">
      <c r="A239" s="4">
        <v>55.173000000000002</v>
      </c>
      <c r="B239" s="3">
        <f t="shared" si="3"/>
        <v>55173</v>
      </c>
    </row>
    <row r="240" spans="1:2" x14ac:dyDescent="0.25">
      <c r="A240" s="4">
        <v>36</v>
      </c>
      <c r="B240" s="3">
        <f t="shared" si="3"/>
        <v>36000</v>
      </c>
    </row>
    <row r="241" spans="1:2" x14ac:dyDescent="0.25">
      <c r="A241" s="4">
        <v>10.988</v>
      </c>
      <c r="B241" s="3">
        <f t="shared" si="3"/>
        <v>10988</v>
      </c>
    </row>
    <row r="242" spans="1:2" x14ac:dyDescent="0.25">
      <c r="A242" s="4">
        <v>12.082000000000001</v>
      </c>
      <c r="B242" s="3">
        <f t="shared" si="3"/>
        <v>12082</v>
      </c>
    </row>
    <row r="243" spans="1:2" x14ac:dyDescent="0.25">
      <c r="A243" s="4">
        <v>11.548</v>
      </c>
      <c r="B243" s="3">
        <f t="shared" si="3"/>
        <v>11548</v>
      </c>
    </row>
    <row r="244" spans="1:2" x14ac:dyDescent="0.25">
      <c r="A244" s="4">
        <v>10.358000000000001</v>
      </c>
      <c r="B244" s="3">
        <f t="shared" si="3"/>
        <v>10358</v>
      </c>
    </row>
    <row r="245" spans="1:2" x14ac:dyDescent="0.25">
      <c r="A245" s="4">
        <v>13.394</v>
      </c>
      <c r="B245" s="3">
        <f t="shared" si="3"/>
        <v>13394</v>
      </c>
    </row>
    <row r="246" spans="1:2" x14ac:dyDescent="0.25">
      <c r="A246" s="4">
        <v>15.143000000000001</v>
      </c>
      <c r="B246" s="3">
        <f t="shared" si="3"/>
        <v>15143</v>
      </c>
    </row>
    <row r="247" spans="1:2" x14ac:dyDescent="0.25">
      <c r="A247" s="4">
        <v>15.441000000000001</v>
      </c>
      <c r="B247" s="3">
        <f t="shared" si="3"/>
        <v>15441</v>
      </c>
    </row>
    <row r="248" spans="1:2" x14ac:dyDescent="0.25">
      <c r="A248" s="4">
        <v>11</v>
      </c>
      <c r="B248" s="3">
        <f t="shared" si="3"/>
        <v>11000</v>
      </c>
    </row>
    <row r="249" spans="1:2" x14ac:dyDescent="0.25">
      <c r="A249" s="4">
        <v>23.783999999999999</v>
      </c>
      <c r="B249" s="3">
        <f t="shared" si="3"/>
        <v>23784</v>
      </c>
    </row>
    <row r="250" spans="1:2" x14ac:dyDescent="0.25">
      <c r="A250" s="4">
        <v>15.284000000000001</v>
      </c>
      <c r="B250" s="3">
        <f t="shared" si="3"/>
        <v>15284</v>
      </c>
    </row>
    <row r="251" spans="1:2" x14ac:dyDescent="0.25">
      <c r="A251" s="4">
        <v>21.856999999999999</v>
      </c>
      <c r="B251" s="3">
        <f t="shared" si="3"/>
        <v>21857</v>
      </c>
    </row>
    <row r="252" spans="1:2" x14ac:dyDescent="0.25">
      <c r="A252" s="4">
        <v>10.361000000000001</v>
      </c>
      <c r="B252" s="3">
        <f t="shared" si="3"/>
        <v>10361</v>
      </c>
    </row>
    <row r="253" spans="1:2" x14ac:dyDescent="0.25">
      <c r="A253" s="4">
        <v>35.316000000000003</v>
      </c>
      <c r="B253" s="3">
        <f t="shared" si="3"/>
        <v>35316</v>
      </c>
    </row>
    <row r="254" spans="1:2" x14ac:dyDescent="0.25">
      <c r="A254" s="4">
        <v>13.840999999999999</v>
      </c>
      <c r="B254" s="3">
        <f t="shared" si="3"/>
        <v>13841</v>
      </c>
    </row>
    <row r="255" spans="1:2" x14ac:dyDescent="0.25">
      <c r="A255" s="4">
        <v>16.45</v>
      </c>
      <c r="B255" s="3">
        <f t="shared" si="3"/>
        <v>16450</v>
      </c>
    </row>
    <row r="256" spans="1:2" x14ac:dyDescent="0.25">
      <c r="A256" s="4">
        <v>15.573</v>
      </c>
      <c r="B256" s="3">
        <f t="shared" si="3"/>
        <v>15573</v>
      </c>
    </row>
    <row r="257" spans="1:2" x14ac:dyDescent="0.25">
      <c r="A257" s="4">
        <v>18.849</v>
      </c>
      <c r="B257" s="3">
        <f t="shared" si="3"/>
        <v>18849</v>
      </c>
    </row>
    <row r="258" spans="1:2" x14ac:dyDescent="0.25">
      <c r="A258" s="4">
        <v>11.542</v>
      </c>
      <c r="B258" s="3">
        <f t="shared" ref="B258:B321" si="4">A258*1000</f>
        <v>11542</v>
      </c>
    </row>
    <row r="259" spans="1:2" x14ac:dyDescent="0.25">
      <c r="A259" s="4">
        <v>18.381</v>
      </c>
      <c r="B259" s="3">
        <f t="shared" si="4"/>
        <v>18381</v>
      </c>
    </row>
    <row r="260" spans="1:2" x14ac:dyDescent="0.25">
      <c r="A260" s="4">
        <v>22.212</v>
      </c>
      <c r="B260" s="3">
        <f t="shared" si="4"/>
        <v>22212</v>
      </c>
    </row>
    <row r="261" spans="1:2" x14ac:dyDescent="0.25">
      <c r="A261" s="4">
        <v>36.975000000000001</v>
      </c>
      <c r="B261" s="3">
        <f t="shared" si="4"/>
        <v>36975</v>
      </c>
    </row>
    <row r="262" spans="1:2" x14ac:dyDescent="0.25">
      <c r="A262" s="4">
        <v>51.32</v>
      </c>
      <c r="B262" s="3">
        <f t="shared" si="4"/>
        <v>51320</v>
      </c>
    </row>
    <row r="263" spans="1:2" x14ac:dyDescent="0.25">
      <c r="A263" s="4">
        <v>15.567</v>
      </c>
      <c r="B263" s="3">
        <f t="shared" si="4"/>
        <v>15567</v>
      </c>
    </row>
    <row r="264" spans="1:2" x14ac:dyDescent="0.25">
      <c r="A264" s="4">
        <v>19.03</v>
      </c>
      <c r="B264" s="3">
        <f t="shared" si="4"/>
        <v>19030</v>
      </c>
    </row>
    <row r="265" spans="1:2" x14ac:dyDescent="0.25">
      <c r="A265" s="4">
        <v>10.286</v>
      </c>
      <c r="B265" s="3">
        <f t="shared" si="4"/>
        <v>10286</v>
      </c>
    </row>
    <row r="266" spans="1:2" x14ac:dyDescent="0.25">
      <c r="A266" s="4">
        <v>27.454999999999998</v>
      </c>
      <c r="B266" s="3">
        <f t="shared" si="4"/>
        <v>27455</v>
      </c>
    </row>
    <row r="267" spans="1:2" x14ac:dyDescent="0.25">
      <c r="A267" s="4">
        <v>10.050000000000001</v>
      </c>
      <c r="B267" s="3">
        <f t="shared" si="4"/>
        <v>10050</v>
      </c>
    </row>
    <row r="268" spans="1:2" x14ac:dyDescent="0.25">
      <c r="A268" s="4">
        <v>45.142000000000003</v>
      </c>
      <c r="B268" s="3">
        <f t="shared" si="4"/>
        <v>45142</v>
      </c>
    </row>
    <row r="269" spans="1:2" x14ac:dyDescent="0.25">
      <c r="A269" s="4">
        <v>11.131</v>
      </c>
      <c r="B269" s="3">
        <f t="shared" si="4"/>
        <v>11131</v>
      </c>
    </row>
    <row r="270" spans="1:2" x14ac:dyDescent="0.25">
      <c r="A270" s="4">
        <v>42.296999999999997</v>
      </c>
      <c r="B270" s="3">
        <f t="shared" si="4"/>
        <v>42297</v>
      </c>
    </row>
    <row r="271" spans="1:2" x14ac:dyDescent="0.25">
      <c r="A271" s="4">
        <v>10.199</v>
      </c>
      <c r="B271" s="3">
        <f t="shared" si="4"/>
        <v>10199</v>
      </c>
    </row>
    <row r="272" spans="1:2" x14ac:dyDescent="0.25">
      <c r="A272" s="4">
        <v>16.088000000000001</v>
      </c>
      <c r="B272" s="3">
        <f t="shared" si="4"/>
        <v>16088.000000000002</v>
      </c>
    </row>
    <row r="273" spans="1:2" x14ac:dyDescent="0.25">
      <c r="A273" s="4">
        <v>10.1</v>
      </c>
      <c r="B273" s="3">
        <f t="shared" si="4"/>
        <v>10100</v>
      </c>
    </row>
    <row r="274" spans="1:2" x14ac:dyDescent="0.25">
      <c r="A274" s="4">
        <v>13.853999999999999</v>
      </c>
      <c r="B274" s="3">
        <f t="shared" si="4"/>
        <v>13854</v>
      </c>
    </row>
    <row r="275" spans="1:2" x14ac:dyDescent="0.25">
      <c r="A275" s="4">
        <v>12.538</v>
      </c>
      <c r="B275" s="3">
        <f t="shared" si="4"/>
        <v>12538</v>
      </c>
    </row>
    <row r="276" spans="1:2" x14ac:dyDescent="0.25">
      <c r="A276" s="4">
        <v>10.718999999999999</v>
      </c>
      <c r="B276" s="3">
        <f t="shared" si="4"/>
        <v>10719</v>
      </c>
    </row>
    <row r="277" spans="1:2" x14ac:dyDescent="0.25">
      <c r="A277" s="4">
        <v>13.920999999999999</v>
      </c>
      <c r="B277" s="3">
        <f t="shared" si="4"/>
        <v>13921</v>
      </c>
    </row>
    <row r="278" spans="1:2" x14ac:dyDescent="0.25">
      <c r="A278" s="4">
        <v>18.652000000000001</v>
      </c>
      <c r="B278" s="3">
        <f t="shared" si="4"/>
        <v>18652</v>
      </c>
    </row>
    <row r="279" spans="1:2" x14ac:dyDescent="0.25">
      <c r="A279" s="4">
        <v>24.954000000000001</v>
      </c>
      <c r="B279" s="3">
        <f t="shared" si="4"/>
        <v>24954</v>
      </c>
    </row>
    <row r="280" spans="1:2" x14ac:dyDescent="0.25">
      <c r="A280" s="4">
        <v>11</v>
      </c>
      <c r="B280" s="3">
        <f t="shared" si="4"/>
        <v>11000</v>
      </c>
    </row>
    <row r="281" spans="1:2" x14ac:dyDescent="0.25">
      <c r="A281" s="4">
        <v>15.411</v>
      </c>
      <c r="B281" s="3">
        <f t="shared" si="4"/>
        <v>15411</v>
      </c>
    </row>
    <row r="282" spans="1:2" x14ac:dyDescent="0.25">
      <c r="A282" s="4">
        <v>10.199</v>
      </c>
      <c r="B282" s="3">
        <f t="shared" si="4"/>
        <v>10199</v>
      </c>
    </row>
    <row r="283" spans="1:2" x14ac:dyDescent="0.25">
      <c r="A283" s="4">
        <v>17.518000000000001</v>
      </c>
      <c r="B283" s="3">
        <f t="shared" si="4"/>
        <v>17518</v>
      </c>
    </row>
    <row r="284" spans="1:2" x14ac:dyDescent="0.25">
      <c r="A284" s="4">
        <v>14.971</v>
      </c>
      <c r="B284" s="3">
        <f t="shared" si="4"/>
        <v>14971</v>
      </c>
    </row>
    <row r="285" spans="1:2" x14ac:dyDescent="0.25">
      <c r="A285" s="4">
        <v>19.454000000000001</v>
      </c>
      <c r="B285" s="3">
        <f t="shared" si="4"/>
        <v>19454</v>
      </c>
    </row>
    <row r="286" spans="1:2" x14ac:dyDescent="0.25">
      <c r="A286" s="4">
        <v>10.196999999999999</v>
      </c>
      <c r="B286" s="3">
        <f t="shared" si="4"/>
        <v>10197</v>
      </c>
    </row>
    <row r="287" spans="1:2" x14ac:dyDescent="0.25">
      <c r="A287" s="4">
        <v>12.678000000000001</v>
      </c>
      <c r="B287" s="3">
        <f t="shared" si="4"/>
        <v>12678</v>
      </c>
    </row>
    <row r="288" spans="1:2" x14ac:dyDescent="0.25">
      <c r="A288" s="4">
        <v>12.372999999999999</v>
      </c>
      <c r="B288" s="3">
        <f t="shared" si="4"/>
        <v>12373</v>
      </c>
    </row>
    <row r="289" spans="1:2" x14ac:dyDescent="0.25">
      <c r="A289" s="4">
        <v>12.29</v>
      </c>
      <c r="B289" s="3">
        <f t="shared" si="4"/>
        <v>12290</v>
      </c>
    </row>
    <row r="290" spans="1:2" x14ac:dyDescent="0.25">
      <c r="A290" s="4">
        <v>22.722000000000001</v>
      </c>
      <c r="B290" s="3">
        <f t="shared" si="4"/>
        <v>22722</v>
      </c>
    </row>
    <row r="291" spans="1:2" x14ac:dyDescent="0.25">
      <c r="A291" s="4">
        <v>30.742000000000001</v>
      </c>
      <c r="B291" s="3">
        <f t="shared" si="4"/>
        <v>30742</v>
      </c>
    </row>
    <row r="292" spans="1:2" x14ac:dyDescent="0.25">
      <c r="A292" s="4">
        <v>15.246</v>
      </c>
      <c r="B292" s="3">
        <f t="shared" si="4"/>
        <v>15246</v>
      </c>
    </row>
    <row r="293" spans="1:2" x14ac:dyDescent="0.25">
      <c r="A293" s="4">
        <v>29.794</v>
      </c>
      <c r="B293" s="3">
        <f t="shared" si="4"/>
        <v>29794</v>
      </c>
    </row>
    <row r="294" spans="1:2" x14ac:dyDescent="0.25">
      <c r="A294" s="4">
        <v>10.714</v>
      </c>
      <c r="B294" s="3">
        <f t="shared" si="4"/>
        <v>10714</v>
      </c>
    </row>
    <row r="295" spans="1:2" x14ac:dyDescent="0.25">
      <c r="A295" s="4">
        <v>14.456</v>
      </c>
      <c r="B295" s="3">
        <f t="shared" si="4"/>
        <v>14456</v>
      </c>
    </row>
    <row r="296" spans="1:2" x14ac:dyDescent="0.25">
      <c r="A296" s="4">
        <v>12.22</v>
      </c>
      <c r="B296" s="3">
        <f t="shared" si="4"/>
        <v>12220</v>
      </c>
    </row>
    <row r="297" spans="1:2" x14ac:dyDescent="0.25">
      <c r="A297" s="4">
        <v>12.689</v>
      </c>
      <c r="B297" s="3">
        <f t="shared" si="4"/>
        <v>12689</v>
      </c>
    </row>
    <row r="298" spans="1:2" x14ac:dyDescent="0.25">
      <c r="A298" s="4">
        <v>20.117999999999999</v>
      </c>
      <c r="B298" s="3">
        <f t="shared" si="4"/>
        <v>20118</v>
      </c>
    </row>
    <row r="299" spans="1:2" x14ac:dyDescent="0.25">
      <c r="A299" s="4">
        <v>15.499000000000001</v>
      </c>
      <c r="B299" s="3">
        <f t="shared" si="4"/>
        <v>15499</v>
      </c>
    </row>
    <row r="300" spans="1:2" x14ac:dyDescent="0.25">
      <c r="A300" s="4">
        <v>10.42</v>
      </c>
      <c r="B300" s="3">
        <f t="shared" si="4"/>
        <v>10420</v>
      </c>
    </row>
    <row r="301" spans="1:2" x14ac:dyDescent="0.25">
      <c r="A301" s="4">
        <v>11.999000000000001</v>
      </c>
      <c r="B301" s="3">
        <f t="shared" si="4"/>
        <v>11999</v>
      </c>
    </row>
    <row r="302" spans="1:2" x14ac:dyDescent="0.25">
      <c r="A302" s="4">
        <v>31.038</v>
      </c>
      <c r="B302" s="3">
        <f t="shared" si="4"/>
        <v>31038</v>
      </c>
    </row>
    <row r="303" spans="1:2" x14ac:dyDescent="0.25">
      <c r="A303" s="4">
        <v>14.492000000000001</v>
      </c>
      <c r="B303" s="3">
        <f t="shared" si="4"/>
        <v>14492</v>
      </c>
    </row>
    <row r="304" spans="1:2" x14ac:dyDescent="0.25">
      <c r="A304" s="4">
        <v>13.843999999999999</v>
      </c>
      <c r="B304" s="3">
        <f t="shared" si="4"/>
        <v>13844</v>
      </c>
    </row>
    <row r="305" spans="1:2" x14ac:dyDescent="0.25">
      <c r="A305" s="4">
        <v>54.052999999999997</v>
      </c>
      <c r="B305" s="3">
        <f t="shared" si="4"/>
        <v>54053</v>
      </c>
    </row>
    <row r="306" spans="1:2" x14ac:dyDescent="0.25">
      <c r="A306" s="4">
        <v>10.24</v>
      </c>
      <c r="B306" s="3">
        <f t="shared" si="4"/>
        <v>10240</v>
      </c>
    </row>
    <row r="307" spans="1:2" x14ac:dyDescent="0.25">
      <c r="A307" s="4">
        <v>18.445</v>
      </c>
      <c r="B307" s="3">
        <f t="shared" si="4"/>
        <v>18445</v>
      </c>
    </row>
    <row r="308" spans="1:2" x14ac:dyDescent="0.25">
      <c r="A308" s="4">
        <v>16</v>
      </c>
      <c r="B308" s="3">
        <f t="shared" si="4"/>
        <v>16000</v>
      </c>
    </row>
    <row r="309" spans="1:2" x14ac:dyDescent="0.25">
      <c r="A309" s="4">
        <v>26.111000000000001</v>
      </c>
      <c r="B309" s="3">
        <f t="shared" si="4"/>
        <v>26111</v>
      </c>
    </row>
    <row r="310" spans="1:2" x14ac:dyDescent="0.25">
      <c r="A310" s="4">
        <v>30.077000000000002</v>
      </c>
      <c r="B310" s="3">
        <f t="shared" si="4"/>
        <v>30077</v>
      </c>
    </row>
    <row r="311" spans="1:2" x14ac:dyDescent="0.25">
      <c r="A311" s="4">
        <v>11.786</v>
      </c>
      <c r="B311" s="3">
        <f t="shared" si="4"/>
        <v>11786</v>
      </c>
    </row>
    <row r="312" spans="1:2" x14ac:dyDescent="0.25">
      <c r="A312" s="4">
        <v>12.334</v>
      </c>
      <c r="B312" s="3">
        <f t="shared" si="4"/>
        <v>12334</v>
      </c>
    </row>
    <row r="313" spans="1:2" x14ac:dyDescent="0.25">
      <c r="A313" s="4">
        <v>45.720999999999997</v>
      </c>
      <c r="B313" s="3">
        <f t="shared" si="4"/>
        <v>45721</v>
      </c>
    </row>
    <row r="314" spans="1:2" x14ac:dyDescent="0.25">
      <c r="A314" s="4">
        <v>11.1</v>
      </c>
      <c r="B314" s="3">
        <f t="shared" si="4"/>
        <v>11100</v>
      </c>
    </row>
    <row r="315" spans="1:2" x14ac:dyDescent="0.25">
      <c r="A315" s="4">
        <v>34.613</v>
      </c>
      <c r="B315" s="3">
        <f t="shared" si="4"/>
        <v>34613</v>
      </c>
    </row>
    <row r="316" spans="1:2" x14ac:dyDescent="0.25">
      <c r="A316" s="4">
        <v>14.384</v>
      </c>
      <c r="B316" s="3">
        <f t="shared" si="4"/>
        <v>14384</v>
      </c>
    </row>
    <row r="317" spans="1:2" x14ac:dyDescent="0.25">
      <c r="A317" s="4">
        <v>14.15</v>
      </c>
      <c r="B317" s="3">
        <f t="shared" si="4"/>
        <v>14150</v>
      </c>
    </row>
    <row r="318" spans="1:2" x14ac:dyDescent="0.25">
      <c r="A318" s="4">
        <v>12.891999999999999</v>
      </c>
      <c r="B318" s="3">
        <f t="shared" si="4"/>
        <v>12892</v>
      </c>
    </row>
    <row r="319" spans="1:2" x14ac:dyDescent="0.25">
      <c r="A319" s="4">
        <v>16.22</v>
      </c>
      <c r="B319" s="3">
        <f t="shared" si="4"/>
        <v>16219.999999999998</v>
      </c>
    </row>
    <row r="320" spans="1:2" x14ac:dyDescent="0.25">
      <c r="A320" s="4">
        <v>15.35</v>
      </c>
      <c r="B320" s="3">
        <f t="shared" si="4"/>
        <v>15350</v>
      </c>
    </row>
    <row r="321" spans="1:2" x14ac:dyDescent="0.25">
      <c r="A321" s="4">
        <v>15.928000000000001</v>
      </c>
      <c r="B321" s="3">
        <f t="shared" si="4"/>
        <v>15928</v>
      </c>
    </row>
    <row r="322" spans="1:2" x14ac:dyDescent="0.25">
      <c r="A322" s="4">
        <v>13.68</v>
      </c>
      <c r="B322" s="3">
        <f t="shared" ref="B322:B385" si="5">A322*1000</f>
        <v>13680</v>
      </c>
    </row>
    <row r="323" spans="1:2" x14ac:dyDescent="0.25">
      <c r="A323" s="4">
        <v>18.187999999999999</v>
      </c>
      <c r="B323" s="3">
        <f t="shared" si="5"/>
        <v>18188</v>
      </c>
    </row>
    <row r="324" spans="1:2" x14ac:dyDescent="0.25">
      <c r="A324" s="4">
        <v>24.706</v>
      </c>
      <c r="B324" s="3">
        <f t="shared" si="5"/>
        <v>24706</v>
      </c>
    </row>
    <row r="325" spans="1:2" x14ac:dyDescent="0.25">
      <c r="A325" s="4">
        <v>12.321</v>
      </c>
      <c r="B325" s="3">
        <f t="shared" si="5"/>
        <v>12321</v>
      </c>
    </row>
    <row r="326" spans="1:2" x14ac:dyDescent="0.25">
      <c r="A326" s="4">
        <v>10.545</v>
      </c>
      <c r="B326" s="3">
        <f t="shared" si="5"/>
        <v>10545</v>
      </c>
    </row>
    <row r="327" spans="1:2" x14ac:dyDescent="0.25">
      <c r="A327" s="4">
        <v>11.035</v>
      </c>
      <c r="B327" s="3">
        <f t="shared" si="5"/>
        <v>11035</v>
      </c>
    </row>
    <row r="328" spans="1:2" x14ac:dyDescent="0.25">
      <c r="A328" s="4">
        <v>23.478000000000002</v>
      </c>
      <c r="B328" s="3">
        <f t="shared" si="5"/>
        <v>23478</v>
      </c>
    </row>
    <row r="329" spans="1:2" x14ac:dyDescent="0.25">
      <c r="A329" s="4">
        <v>12.635</v>
      </c>
      <c r="B329" s="3">
        <f t="shared" si="5"/>
        <v>12635</v>
      </c>
    </row>
    <row r="330" spans="1:2" x14ac:dyDescent="0.25">
      <c r="A330" s="4">
        <v>13.702</v>
      </c>
      <c r="B330" s="3">
        <f t="shared" si="5"/>
        <v>13702</v>
      </c>
    </row>
    <row r="331" spans="1:2" x14ac:dyDescent="0.25">
      <c r="A331" s="4">
        <v>11.205</v>
      </c>
      <c r="B331" s="3">
        <f t="shared" si="5"/>
        <v>11205</v>
      </c>
    </row>
    <row r="332" spans="1:2" x14ac:dyDescent="0.25">
      <c r="A332" s="4">
        <v>26.516999999999999</v>
      </c>
      <c r="B332" s="3">
        <f t="shared" si="5"/>
        <v>26517</v>
      </c>
    </row>
    <row r="333" spans="1:2" x14ac:dyDescent="0.25">
      <c r="A333" s="4">
        <v>16.036999999999999</v>
      </c>
      <c r="B333" s="3">
        <f t="shared" si="5"/>
        <v>16036.999999999998</v>
      </c>
    </row>
    <row r="334" spans="1:2" x14ac:dyDescent="0.25">
      <c r="A334" s="4">
        <v>32.716999999999999</v>
      </c>
      <c r="B334" s="3">
        <f t="shared" si="5"/>
        <v>32717</v>
      </c>
    </row>
    <row r="335" spans="1:2" x14ac:dyDescent="0.25">
      <c r="A335" s="4">
        <v>15.548999999999999</v>
      </c>
      <c r="B335" s="3">
        <f t="shared" si="5"/>
        <v>15549</v>
      </c>
    </row>
    <row r="336" spans="1:2" x14ac:dyDescent="0.25">
      <c r="A336" s="4">
        <v>13.988</v>
      </c>
      <c r="B336" s="3">
        <f t="shared" si="5"/>
        <v>13988</v>
      </c>
    </row>
    <row r="337" spans="1:2" x14ac:dyDescent="0.25">
      <c r="A337" s="4">
        <v>11.839</v>
      </c>
      <c r="B337" s="3">
        <f t="shared" si="5"/>
        <v>11839</v>
      </c>
    </row>
    <row r="338" spans="1:2" x14ac:dyDescent="0.25">
      <c r="A338" s="4">
        <v>14.491</v>
      </c>
      <c r="B338" s="3">
        <f t="shared" si="5"/>
        <v>14491</v>
      </c>
    </row>
    <row r="339" spans="1:2" x14ac:dyDescent="0.25">
      <c r="A339" s="4">
        <v>21.5</v>
      </c>
      <c r="B339" s="3">
        <f t="shared" si="5"/>
        <v>21500</v>
      </c>
    </row>
    <row r="340" spans="1:2" x14ac:dyDescent="0.25">
      <c r="A340" s="4">
        <v>29.725999999999999</v>
      </c>
      <c r="B340" s="3">
        <f t="shared" si="5"/>
        <v>29726</v>
      </c>
    </row>
    <row r="341" spans="1:2" x14ac:dyDescent="0.25">
      <c r="A341" s="4">
        <v>14.159000000000001</v>
      </c>
      <c r="B341" s="3">
        <f t="shared" si="5"/>
        <v>14159</v>
      </c>
    </row>
    <row r="342" spans="1:2" x14ac:dyDescent="0.25">
      <c r="A342" s="4">
        <v>14.898999999999999</v>
      </c>
      <c r="B342" s="3">
        <f t="shared" si="5"/>
        <v>14899</v>
      </c>
    </row>
    <row r="343" spans="1:2" x14ac:dyDescent="0.25">
      <c r="A343" s="4">
        <v>16.466000000000001</v>
      </c>
      <c r="B343" s="3">
        <f t="shared" si="5"/>
        <v>16466</v>
      </c>
    </row>
    <row r="344" spans="1:2" x14ac:dyDescent="0.25">
      <c r="A344" s="4">
        <v>25.213000000000001</v>
      </c>
      <c r="B344" s="3">
        <f t="shared" si="5"/>
        <v>25213</v>
      </c>
    </row>
    <row r="345" spans="1:2" x14ac:dyDescent="0.25">
      <c r="A345" s="4">
        <v>70.721999999999994</v>
      </c>
      <c r="B345" s="3">
        <f t="shared" si="5"/>
        <v>70722</v>
      </c>
    </row>
    <row r="346" spans="1:2" x14ac:dyDescent="0.25">
      <c r="A346" s="4">
        <v>55.607999999999997</v>
      </c>
      <c r="B346" s="3">
        <f t="shared" si="5"/>
        <v>55608</v>
      </c>
    </row>
    <row r="347" spans="1:2" x14ac:dyDescent="0.25">
      <c r="A347" s="4">
        <v>15.407</v>
      </c>
      <c r="B347" s="3">
        <f t="shared" si="5"/>
        <v>15407</v>
      </c>
    </row>
    <row r="348" spans="1:2" x14ac:dyDescent="0.25">
      <c r="A348" s="4">
        <v>15.965999999999999</v>
      </c>
      <c r="B348" s="3">
        <f t="shared" si="5"/>
        <v>15966</v>
      </c>
    </row>
    <row r="349" spans="1:2" x14ac:dyDescent="0.25">
      <c r="A349" s="4">
        <v>20.254000000000001</v>
      </c>
      <c r="B349" s="3">
        <f t="shared" si="5"/>
        <v>20254</v>
      </c>
    </row>
    <row r="350" spans="1:2" x14ac:dyDescent="0.25">
      <c r="A350" s="4">
        <v>18.46</v>
      </c>
      <c r="B350" s="3">
        <f t="shared" si="5"/>
        <v>18460</v>
      </c>
    </row>
    <row r="351" spans="1:2" x14ac:dyDescent="0.25">
      <c r="A351" s="4">
        <v>21.37</v>
      </c>
      <c r="B351" s="3">
        <f t="shared" si="5"/>
        <v>21370</v>
      </c>
    </row>
    <row r="352" spans="1:2" x14ac:dyDescent="0.25">
      <c r="A352" s="4">
        <v>42.438000000000002</v>
      </c>
      <c r="B352" s="3">
        <f t="shared" si="5"/>
        <v>42438</v>
      </c>
    </row>
    <row r="353" spans="1:2" x14ac:dyDescent="0.25">
      <c r="A353" s="4">
        <v>15.33</v>
      </c>
      <c r="B353" s="3">
        <f t="shared" si="5"/>
        <v>15330</v>
      </c>
    </row>
    <row r="354" spans="1:2" x14ac:dyDescent="0.25">
      <c r="A354" s="4">
        <v>17.225000000000001</v>
      </c>
      <c r="B354" s="3">
        <f t="shared" si="5"/>
        <v>17225</v>
      </c>
    </row>
    <row r="355" spans="1:2" x14ac:dyDescent="0.25">
      <c r="A355" s="4">
        <v>27.317</v>
      </c>
      <c r="B355" s="3">
        <f t="shared" si="5"/>
        <v>27317</v>
      </c>
    </row>
    <row r="356" spans="1:2" x14ac:dyDescent="0.25">
      <c r="A356" s="4">
        <v>18.663</v>
      </c>
      <c r="B356" s="3">
        <f t="shared" si="5"/>
        <v>18663</v>
      </c>
    </row>
    <row r="357" spans="1:2" x14ac:dyDescent="0.25">
      <c r="A357" s="4">
        <v>18.995999999999999</v>
      </c>
      <c r="B357" s="3">
        <f t="shared" si="5"/>
        <v>18996</v>
      </c>
    </row>
    <row r="358" spans="1:2" x14ac:dyDescent="0.25">
      <c r="A358" s="4">
        <v>14.896000000000001</v>
      </c>
      <c r="B358" s="3">
        <f t="shared" si="5"/>
        <v>14896</v>
      </c>
    </row>
    <row r="359" spans="1:2" x14ac:dyDescent="0.25">
      <c r="A359" s="4">
        <v>27.027000000000001</v>
      </c>
      <c r="B359" s="3">
        <f t="shared" si="5"/>
        <v>27027</v>
      </c>
    </row>
    <row r="360" spans="1:2" x14ac:dyDescent="0.25">
      <c r="A360" s="4">
        <v>12.929</v>
      </c>
      <c r="B360" s="3">
        <f t="shared" si="5"/>
        <v>12929</v>
      </c>
    </row>
    <row r="361" spans="1:2" x14ac:dyDescent="0.25">
      <c r="A361" s="4">
        <v>22.925999999999998</v>
      </c>
      <c r="B361" s="3">
        <f t="shared" si="5"/>
        <v>22926</v>
      </c>
    </row>
    <row r="362" spans="1:2" x14ac:dyDescent="0.25">
      <c r="A362" s="4">
        <v>31.933</v>
      </c>
      <c r="B362" s="3">
        <f t="shared" si="5"/>
        <v>31933</v>
      </c>
    </row>
    <row r="363" spans="1:2" x14ac:dyDescent="0.25">
      <c r="A363" s="4">
        <v>16</v>
      </c>
      <c r="B363" s="3">
        <f t="shared" si="5"/>
        <v>16000</v>
      </c>
    </row>
    <row r="364" spans="1:2" x14ac:dyDescent="0.25">
      <c r="A364" s="4">
        <v>20.646000000000001</v>
      </c>
      <c r="B364" s="3">
        <f t="shared" si="5"/>
        <v>20646</v>
      </c>
    </row>
    <row r="365" spans="1:2" x14ac:dyDescent="0.25">
      <c r="A365" s="4">
        <v>16.318000000000001</v>
      </c>
      <c r="B365" s="3">
        <f t="shared" si="5"/>
        <v>16318.000000000002</v>
      </c>
    </row>
    <row r="366" spans="1:2" x14ac:dyDescent="0.25">
      <c r="A366" s="4">
        <v>10.364000000000001</v>
      </c>
      <c r="B366" s="3">
        <f t="shared" si="5"/>
        <v>10364</v>
      </c>
    </row>
    <row r="367" spans="1:2" x14ac:dyDescent="0.25">
      <c r="A367" s="4">
        <v>22.454999999999998</v>
      </c>
      <c r="B367" s="3">
        <f t="shared" si="5"/>
        <v>22455</v>
      </c>
    </row>
    <row r="368" spans="1:2" x14ac:dyDescent="0.25">
      <c r="A368" s="4">
        <v>32.415999999999997</v>
      </c>
      <c r="B368" s="3">
        <f t="shared" si="5"/>
        <v>32415.999999999996</v>
      </c>
    </row>
    <row r="369" spans="1:2" x14ac:dyDescent="0.25">
      <c r="A369" s="4">
        <v>13.146000000000001</v>
      </c>
      <c r="B369" s="3">
        <f t="shared" si="5"/>
        <v>13146</v>
      </c>
    </row>
    <row r="370" spans="1:2" x14ac:dyDescent="0.25">
      <c r="A370" s="4">
        <v>36.28</v>
      </c>
      <c r="B370" s="3">
        <f t="shared" si="5"/>
        <v>36280</v>
      </c>
    </row>
    <row r="371" spans="1:2" x14ac:dyDescent="0.25">
      <c r="A371" s="4">
        <v>29.029</v>
      </c>
      <c r="B371" s="3">
        <f t="shared" si="5"/>
        <v>29029</v>
      </c>
    </row>
    <row r="372" spans="1:2" x14ac:dyDescent="0.25">
      <c r="A372" s="4">
        <v>14.602</v>
      </c>
      <c r="B372" s="3">
        <f t="shared" si="5"/>
        <v>14602</v>
      </c>
    </row>
    <row r="373" spans="1:2" x14ac:dyDescent="0.25">
      <c r="A373" s="4">
        <v>10.082000000000001</v>
      </c>
      <c r="B373" s="3">
        <f t="shared" si="5"/>
        <v>10082</v>
      </c>
    </row>
    <row r="374" spans="1:2" x14ac:dyDescent="0.25">
      <c r="A374" s="4">
        <v>13.759</v>
      </c>
      <c r="B374" s="3">
        <f t="shared" si="5"/>
        <v>13759</v>
      </c>
    </row>
    <row r="375" spans="1:2" x14ac:dyDescent="0.25">
      <c r="A375" s="4">
        <v>21.22</v>
      </c>
      <c r="B375" s="3">
        <f t="shared" si="5"/>
        <v>21220</v>
      </c>
    </row>
    <row r="376" spans="1:2" x14ac:dyDescent="0.25">
      <c r="A376" s="4">
        <v>25.648</v>
      </c>
      <c r="B376" s="3">
        <f t="shared" si="5"/>
        <v>25648</v>
      </c>
    </row>
    <row r="377" spans="1:2" x14ac:dyDescent="0.25">
      <c r="A377" s="4">
        <v>69.024000000000001</v>
      </c>
      <c r="B377" s="3">
        <f t="shared" si="5"/>
        <v>69024</v>
      </c>
    </row>
    <row r="378" spans="1:2" x14ac:dyDescent="0.25">
      <c r="A378" s="4">
        <v>10.14</v>
      </c>
      <c r="B378" s="3">
        <f t="shared" si="5"/>
        <v>10140</v>
      </c>
    </row>
    <row r="379" spans="1:2" x14ac:dyDescent="0.25">
      <c r="A379" s="4">
        <v>20.824999999999999</v>
      </c>
      <c r="B379" s="3">
        <f t="shared" si="5"/>
        <v>20825</v>
      </c>
    </row>
    <row r="380" spans="1:2" x14ac:dyDescent="0.25">
      <c r="A380" s="4">
        <v>21.7</v>
      </c>
      <c r="B380" s="3">
        <f t="shared" si="5"/>
        <v>21700</v>
      </c>
    </row>
    <row r="381" spans="1:2" x14ac:dyDescent="0.25">
      <c r="A381" s="4">
        <v>26.103999999999999</v>
      </c>
      <c r="B381" s="3">
        <f t="shared" si="5"/>
        <v>26104</v>
      </c>
    </row>
    <row r="382" spans="1:2" x14ac:dyDescent="0.25">
      <c r="A382" s="4">
        <v>17.706</v>
      </c>
      <c r="B382" s="3">
        <f t="shared" si="5"/>
        <v>17706</v>
      </c>
    </row>
    <row r="383" spans="1:2" x14ac:dyDescent="0.25">
      <c r="A383" s="4">
        <v>10.24</v>
      </c>
      <c r="B383" s="3">
        <f t="shared" si="5"/>
        <v>10240</v>
      </c>
    </row>
    <row r="384" spans="1:2" x14ac:dyDescent="0.25">
      <c r="A384" s="4">
        <v>11.476000000000001</v>
      </c>
      <c r="B384" s="3">
        <f t="shared" si="5"/>
        <v>11476</v>
      </c>
    </row>
    <row r="385" spans="1:2" x14ac:dyDescent="0.25">
      <c r="A385" s="4">
        <v>16.736000000000001</v>
      </c>
      <c r="B385" s="3">
        <f t="shared" si="5"/>
        <v>16736</v>
      </c>
    </row>
    <row r="386" spans="1:2" x14ac:dyDescent="0.25">
      <c r="A386" s="4">
        <v>17.986000000000001</v>
      </c>
      <c r="B386" s="3">
        <f t="shared" ref="B386:B449" si="6">A386*1000</f>
        <v>17986</v>
      </c>
    </row>
    <row r="387" spans="1:2" x14ac:dyDescent="0.25">
      <c r="A387" s="4">
        <v>15.528</v>
      </c>
      <c r="B387" s="3">
        <f t="shared" si="6"/>
        <v>15528</v>
      </c>
    </row>
    <row r="388" spans="1:2" x14ac:dyDescent="0.25">
      <c r="A388" s="4">
        <v>29.765000000000001</v>
      </c>
      <c r="B388" s="3">
        <f t="shared" si="6"/>
        <v>29765</v>
      </c>
    </row>
    <row r="389" spans="1:2" x14ac:dyDescent="0.25">
      <c r="A389" s="4">
        <v>24.111999999999998</v>
      </c>
      <c r="B389" s="3">
        <f t="shared" si="6"/>
        <v>24112</v>
      </c>
    </row>
    <row r="390" spans="1:2" x14ac:dyDescent="0.25">
      <c r="A390" s="4">
        <v>18.518000000000001</v>
      </c>
      <c r="B390" s="3">
        <f t="shared" si="6"/>
        <v>18518</v>
      </c>
    </row>
    <row r="391" spans="1:2" x14ac:dyDescent="0.25">
      <c r="A391" s="4">
        <v>17.998999999999999</v>
      </c>
      <c r="B391" s="3">
        <f t="shared" si="6"/>
        <v>17999</v>
      </c>
    </row>
    <row r="392" spans="1:2" x14ac:dyDescent="0.25">
      <c r="A392" s="4">
        <v>12.226000000000001</v>
      </c>
      <c r="B392" s="3">
        <f t="shared" si="6"/>
        <v>12226</v>
      </c>
    </row>
    <row r="393" spans="1:2" x14ac:dyDescent="0.25">
      <c r="A393" s="4">
        <v>21.792000000000002</v>
      </c>
      <c r="B393" s="3">
        <f t="shared" si="6"/>
        <v>21792</v>
      </c>
    </row>
    <row r="394" spans="1:2" x14ac:dyDescent="0.25">
      <c r="A394" s="4">
        <v>37.5</v>
      </c>
      <c r="B394" s="3">
        <f t="shared" si="6"/>
        <v>37500</v>
      </c>
    </row>
    <row r="395" spans="1:2" x14ac:dyDescent="0.25">
      <c r="A395" s="4">
        <v>10.887</v>
      </c>
      <c r="B395" s="3">
        <f t="shared" si="6"/>
        <v>10887</v>
      </c>
    </row>
    <row r="396" spans="1:2" x14ac:dyDescent="0.25">
      <c r="A396" s="4">
        <v>11</v>
      </c>
      <c r="B396" s="3">
        <f t="shared" si="6"/>
        <v>11000</v>
      </c>
    </row>
    <row r="397" spans="1:2" x14ac:dyDescent="0.25">
      <c r="A397" s="4">
        <v>44.311</v>
      </c>
      <c r="B397" s="3">
        <f t="shared" si="6"/>
        <v>44311</v>
      </c>
    </row>
    <row r="398" spans="1:2" x14ac:dyDescent="0.25">
      <c r="A398" s="4">
        <v>13.284000000000001</v>
      </c>
      <c r="B398" s="3">
        <f t="shared" si="6"/>
        <v>13284</v>
      </c>
    </row>
    <row r="399" spans="1:2" x14ac:dyDescent="0.25">
      <c r="A399" s="4">
        <v>10.326000000000001</v>
      </c>
      <c r="B399" s="3">
        <f t="shared" si="6"/>
        <v>10326</v>
      </c>
    </row>
    <row r="400" spans="1:2" x14ac:dyDescent="0.25">
      <c r="A400" s="4">
        <v>10.164999999999999</v>
      </c>
      <c r="B400" s="3">
        <f t="shared" si="6"/>
        <v>10165</v>
      </c>
    </row>
    <row r="401" spans="1:2" x14ac:dyDescent="0.25">
      <c r="A401" s="4">
        <v>17.324999999999999</v>
      </c>
      <c r="B401" s="3">
        <f t="shared" si="6"/>
        <v>17325</v>
      </c>
    </row>
    <row r="402" spans="1:2" x14ac:dyDescent="0.25">
      <c r="A402" s="4">
        <v>18.655000000000001</v>
      </c>
      <c r="B402" s="3">
        <f t="shared" si="6"/>
        <v>18655</v>
      </c>
    </row>
    <row r="403" spans="1:2" x14ac:dyDescent="0.25">
      <c r="A403" s="4">
        <v>10.257</v>
      </c>
      <c r="B403" s="3">
        <f t="shared" si="6"/>
        <v>10257</v>
      </c>
    </row>
    <row r="404" spans="1:2" x14ac:dyDescent="0.25">
      <c r="A404" s="4">
        <v>10.355</v>
      </c>
      <c r="B404" s="3">
        <f t="shared" si="6"/>
        <v>10355</v>
      </c>
    </row>
    <row r="405" spans="1:2" x14ac:dyDescent="0.25">
      <c r="A405" s="4">
        <v>10</v>
      </c>
      <c r="B405" s="3">
        <f t="shared" si="6"/>
        <v>10000</v>
      </c>
    </row>
    <row r="406" spans="1:2" x14ac:dyDescent="0.25">
      <c r="A406" s="4">
        <v>28.881</v>
      </c>
      <c r="B406" s="3">
        <f t="shared" si="6"/>
        <v>28881</v>
      </c>
    </row>
    <row r="407" spans="1:2" x14ac:dyDescent="0.25">
      <c r="A407" s="4">
        <v>11.05</v>
      </c>
      <c r="B407" s="3">
        <f t="shared" si="6"/>
        <v>11050</v>
      </c>
    </row>
    <row r="408" spans="1:2" x14ac:dyDescent="0.25">
      <c r="A408" s="4">
        <v>30.17</v>
      </c>
      <c r="B408" s="3">
        <f t="shared" si="6"/>
        <v>30170</v>
      </c>
    </row>
    <row r="409" spans="1:2" x14ac:dyDescent="0.25">
      <c r="A409" s="4">
        <v>12.667999999999999</v>
      </c>
      <c r="B409" s="3">
        <f t="shared" si="6"/>
        <v>12668</v>
      </c>
    </row>
    <row r="410" spans="1:2" x14ac:dyDescent="0.25">
      <c r="A410" s="4">
        <v>27.012</v>
      </c>
      <c r="B410" s="3">
        <f t="shared" si="6"/>
        <v>27012</v>
      </c>
    </row>
    <row r="411" spans="1:2" x14ac:dyDescent="0.25">
      <c r="A411" s="4">
        <v>17.079000000000001</v>
      </c>
      <c r="B411" s="3">
        <f t="shared" si="6"/>
        <v>17079</v>
      </c>
    </row>
    <row r="412" spans="1:2" x14ac:dyDescent="0.25">
      <c r="A412" s="4">
        <v>14.884</v>
      </c>
      <c r="B412" s="3">
        <f t="shared" si="6"/>
        <v>14884</v>
      </c>
    </row>
    <row r="413" spans="1:2" x14ac:dyDescent="0.25">
      <c r="A413" s="4">
        <v>28.283999999999999</v>
      </c>
      <c r="B413" s="3">
        <f t="shared" si="6"/>
        <v>28284</v>
      </c>
    </row>
    <row r="414" spans="1:2" x14ac:dyDescent="0.25">
      <c r="A414" s="4">
        <v>20.010999999999999</v>
      </c>
      <c r="B414" s="3">
        <f t="shared" si="6"/>
        <v>20011</v>
      </c>
    </row>
    <row r="415" spans="1:2" x14ac:dyDescent="0.25">
      <c r="A415" s="4">
        <v>10.242000000000001</v>
      </c>
      <c r="B415" s="3">
        <f t="shared" si="6"/>
        <v>10242</v>
      </c>
    </row>
    <row r="416" spans="1:2" x14ac:dyDescent="0.25">
      <c r="A416" s="4">
        <v>15.252000000000001</v>
      </c>
      <c r="B416" s="3">
        <f t="shared" si="6"/>
        <v>15252</v>
      </c>
    </row>
    <row r="417" spans="1:2" x14ac:dyDescent="0.25">
      <c r="A417" s="4">
        <v>28.3</v>
      </c>
      <c r="B417" s="3">
        <f t="shared" si="6"/>
        <v>28300</v>
      </c>
    </row>
    <row r="418" spans="1:2" x14ac:dyDescent="0.25">
      <c r="A418" s="4">
        <v>20</v>
      </c>
      <c r="B418" s="3">
        <f t="shared" si="6"/>
        <v>20000</v>
      </c>
    </row>
    <row r="419" spans="1:2" x14ac:dyDescent="0.25">
      <c r="A419" s="4">
        <v>10</v>
      </c>
      <c r="B419" s="3">
        <f t="shared" si="6"/>
        <v>10000</v>
      </c>
    </row>
    <row r="420" spans="1:2" x14ac:dyDescent="0.25">
      <c r="A420" s="4">
        <v>19.193999999999999</v>
      </c>
      <c r="B420" s="3">
        <f t="shared" si="6"/>
        <v>19194</v>
      </c>
    </row>
    <row r="421" spans="1:2" x14ac:dyDescent="0.25">
      <c r="A421" s="4">
        <v>17.475999999999999</v>
      </c>
      <c r="B421" s="3">
        <f t="shared" si="6"/>
        <v>17476</v>
      </c>
    </row>
    <row r="422" spans="1:2" x14ac:dyDescent="0.25">
      <c r="A422" s="4">
        <v>13.334</v>
      </c>
      <c r="B422" s="3">
        <f t="shared" si="6"/>
        <v>13334</v>
      </c>
    </row>
    <row r="423" spans="1:2" x14ac:dyDescent="0.25">
      <c r="A423" s="4">
        <v>10.532</v>
      </c>
      <c r="B423" s="3">
        <f t="shared" si="6"/>
        <v>10532</v>
      </c>
    </row>
    <row r="424" spans="1:2" x14ac:dyDescent="0.25">
      <c r="A424" s="4">
        <v>15.989000000000001</v>
      </c>
      <c r="B424" s="3">
        <f t="shared" si="6"/>
        <v>15989</v>
      </c>
    </row>
    <row r="425" spans="1:2" x14ac:dyDescent="0.25">
      <c r="A425" s="4">
        <v>12.226000000000001</v>
      </c>
      <c r="B425" s="3">
        <f t="shared" si="6"/>
        <v>12226</v>
      </c>
    </row>
    <row r="426" spans="1:2" x14ac:dyDescent="0.25">
      <c r="A426" s="4">
        <v>10.004</v>
      </c>
      <c r="B426" s="3">
        <f t="shared" si="6"/>
        <v>10004</v>
      </c>
    </row>
    <row r="427" spans="1:2" x14ac:dyDescent="0.25">
      <c r="A427" s="4">
        <v>26.716999999999999</v>
      </c>
      <c r="B427" s="3">
        <f t="shared" si="6"/>
        <v>26717</v>
      </c>
    </row>
    <row r="428" spans="1:2" x14ac:dyDescent="0.25">
      <c r="A428" s="4">
        <v>10.4</v>
      </c>
      <c r="B428" s="3">
        <f t="shared" si="6"/>
        <v>10400</v>
      </c>
    </row>
    <row r="429" spans="1:2" x14ac:dyDescent="0.25">
      <c r="A429" s="4">
        <v>34.244</v>
      </c>
      <c r="B429" s="3">
        <f t="shared" si="6"/>
        <v>34244</v>
      </c>
    </row>
    <row r="430" spans="1:2" x14ac:dyDescent="0.25">
      <c r="A430" s="4">
        <v>10.111000000000001</v>
      </c>
      <c r="B430" s="3">
        <f t="shared" si="6"/>
        <v>10111</v>
      </c>
    </row>
    <row r="431" spans="1:2" x14ac:dyDescent="0.25">
      <c r="A431" s="4">
        <v>30.981000000000002</v>
      </c>
      <c r="B431" s="3">
        <f t="shared" si="6"/>
        <v>30981</v>
      </c>
    </row>
    <row r="432" spans="1:2" x14ac:dyDescent="0.25">
      <c r="A432" s="4">
        <v>13.404</v>
      </c>
      <c r="B432" s="3">
        <f t="shared" si="6"/>
        <v>13404</v>
      </c>
    </row>
    <row r="433" spans="1:2" x14ac:dyDescent="0.25">
      <c r="A433" s="4">
        <v>23.675999999999998</v>
      </c>
      <c r="B433" s="3">
        <f t="shared" si="6"/>
        <v>23676</v>
      </c>
    </row>
    <row r="434" spans="1:2" x14ac:dyDescent="0.25">
      <c r="A434" s="4">
        <v>19.651</v>
      </c>
      <c r="B434" s="3">
        <f t="shared" si="6"/>
        <v>19651</v>
      </c>
    </row>
    <row r="435" spans="1:2" x14ac:dyDescent="0.25">
      <c r="A435" s="4">
        <v>24.186</v>
      </c>
      <c r="B435" s="3">
        <f t="shared" si="6"/>
        <v>24186</v>
      </c>
    </row>
    <row r="436" spans="1:2" x14ac:dyDescent="0.25">
      <c r="A436" s="4">
        <v>13.039</v>
      </c>
      <c r="B436" s="3">
        <f t="shared" si="6"/>
        <v>13039</v>
      </c>
    </row>
    <row r="437" spans="1:2" x14ac:dyDescent="0.25">
      <c r="A437" s="4">
        <v>10.25</v>
      </c>
      <c r="B437" s="3">
        <f t="shared" si="6"/>
        <v>10250</v>
      </c>
    </row>
    <row r="438" spans="1:2" x14ac:dyDescent="0.25">
      <c r="A438" s="4">
        <v>11.871</v>
      </c>
      <c r="B438" s="3">
        <f t="shared" si="6"/>
        <v>11871</v>
      </c>
    </row>
    <row r="439" spans="1:2" x14ac:dyDescent="0.25">
      <c r="A439" s="4">
        <v>18.888000000000002</v>
      </c>
      <c r="B439" s="3">
        <f t="shared" si="6"/>
        <v>18888</v>
      </c>
    </row>
    <row r="440" spans="1:2" x14ac:dyDescent="0.25">
      <c r="A440" s="4">
        <v>25</v>
      </c>
      <c r="B440" s="3">
        <f t="shared" si="6"/>
        <v>25000</v>
      </c>
    </row>
    <row r="441" spans="1:2" x14ac:dyDescent="0.25">
      <c r="A441" s="4">
        <v>20.588999999999999</v>
      </c>
      <c r="B441" s="3">
        <f t="shared" si="6"/>
        <v>20589</v>
      </c>
    </row>
    <row r="442" spans="1:2" x14ac:dyDescent="0.25">
      <c r="A442" s="4">
        <v>10</v>
      </c>
      <c r="B442" s="3">
        <f t="shared" si="6"/>
        <v>10000</v>
      </c>
    </row>
    <row r="443" spans="1:2" x14ac:dyDescent="0.25">
      <c r="A443" s="4">
        <v>10.199</v>
      </c>
      <c r="B443" s="3">
        <f t="shared" si="6"/>
        <v>10199</v>
      </c>
    </row>
    <row r="444" spans="1:2" x14ac:dyDescent="0.25">
      <c r="A444" s="4">
        <v>11.369</v>
      </c>
      <c r="B444" s="3">
        <f t="shared" si="6"/>
        <v>11369</v>
      </c>
    </row>
    <row r="445" spans="1:2" x14ac:dyDescent="0.25">
      <c r="A445" s="4">
        <v>13.271000000000001</v>
      </c>
      <c r="B445" s="3">
        <f t="shared" si="6"/>
        <v>13271</v>
      </c>
    </row>
    <row r="446" spans="1:2" x14ac:dyDescent="0.25">
      <c r="A446" s="4">
        <v>10.718999999999999</v>
      </c>
      <c r="B446" s="3">
        <f t="shared" si="6"/>
        <v>10719</v>
      </c>
    </row>
    <row r="447" spans="1:2" x14ac:dyDescent="0.25">
      <c r="A447" s="4">
        <v>10.98</v>
      </c>
      <c r="B447" s="3">
        <f t="shared" si="6"/>
        <v>10980</v>
      </c>
    </row>
    <row r="448" spans="1:2" x14ac:dyDescent="0.25">
      <c r="A448" s="4">
        <v>30.279</v>
      </c>
      <c r="B448" s="3">
        <f t="shared" si="6"/>
        <v>30279</v>
      </c>
    </row>
    <row r="449" spans="1:2" x14ac:dyDescent="0.25">
      <c r="A449" s="4">
        <v>16</v>
      </c>
      <c r="B449" s="3">
        <f t="shared" si="6"/>
        <v>16000</v>
      </c>
    </row>
    <row r="450" spans="1:2" x14ac:dyDescent="0.25">
      <c r="A450" s="4">
        <v>11.413</v>
      </c>
      <c r="B450" s="3">
        <f t="shared" ref="B450:B513" si="7">A450*1000</f>
        <v>11413</v>
      </c>
    </row>
    <row r="451" spans="1:2" x14ac:dyDescent="0.25">
      <c r="A451" s="4">
        <v>23.21</v>
      </c>
      <c r="B451" s="3">
        <f t="shared" si="7"/>
        <v>23210</v>
      </c>
    </row>
    <row r="452" spans="1:2" x14ac:dyDescent="0.25">
      <c r="A452" s="4">
        <v>12.894</v>
      </c>
      <c r="B452" s="3">
        <f t="shared" si="7"/>
        <v>12894</v>
      </c>
    </row>
    <row r="453" spans="1:2" x14ac:dyDescent="0.25">
      <c r="A453" s="4">
        <v>10.503</v>
      </c>
      <c r="B453" s="3">
        <f t="shared" si="7"/>
        <v>10503</v>
      </c>
    </row>
    <row r="454" spans="1:2" x14ac:dyDescent="0.25">
      <c r="A454" s="4">
        <v>44.999000000000002</v>
      </c>
      <c r="B454" s="3">
        <f t="shared" si="7"/>
        <v>44999</v>
      </c>
    </row>
    <row r="455" spans="1:2" x14ac:dyDescent="0.25">
      <c r="A455" s="4">
        <v>16</v>
      </c>
      <c r="B455" s="3">
        <f t="shared" si="7"/>
        <v>16000</v>
      </c>
    </row>
    <row r="456" spans="1:2" x14ac:dyDescent="0.25">
      <c r="A456" s="4">
        <v>19.754000000000001</v>
      </c>
      <c r="B456" s="3">
        <f t="shared" si="7"/>
        <v>19754</v>
      </c>
    </row>
    <row r="457" spans="1:2" x14ac:dyDescent="0.25">
      <c r="A457" s="4">
        <v>16</v>
      </c>
      <c r="B457" s="3">
        <f t="shared" si="7"/>
        <v>16000</v>
      </c>
    </row>
    <row r="458" spans="1:2" x14ac:dyDescent="0.25">
      <c r="A458" s="4">
        <v>13.486000000000001</v>
      </c>
      <c r="B458" s="3">
        <f t="shared" si="7"/>
        <v>13486</v>
      </c>
    </row>
    <row r="459" spans="1:2" x14ac:dyDescent="0.25">
      <c r="A459" s="4">
        <v>12.073</v>
      </c>
      <c r="B459" s="3">
        <f t="shared" si="7"/>
        <v>12073</v>
      </c>
    </row>
    <row r="460" spans="1:2" x14ac:dyDescent="0.25">
      <c r="A460" s="4">
        <v>41.039000000000001</v>
      </c>
      <c r="B460" s="3">
        <f t="shared" si="7"/>
        <v>41039</v>
      </c>
    </row>
    <row r="461" spans="1:2" x14ac:dyDescent="0.25">
      <c r="A461" s="4">
        <v>18.074000000000002</v>
      </c>
      <c r="B461" s="3">
        <f t="shared" si="7"/>
        <v>18074</v>
      </c>
    </row>
    <row r="462" spans="1:2" x14ac:dyDescent="0.25">
      <c r="A462" s="4">
        <v>12.186999999999999</v>
      </c>
      <c r="B462" s="3">
        <f t="shared" si="7"/>
        <v>12187</v>
      </c>
    </row>
    <row r="463" spans="1:2" x14ac:dyDescent="0.25">
      <c r="A463" s="4">
        <v>40.700000000000003</v>
      </c>
      <c r="B463" s="3">
        <f t="shared" si="7"/>
        <v>40700</v>
      </c>
    </row>
    <row r="464" spans="1:2" x14ac:dyDescent="0.25">
      <c r="A464" s="4">
        <v>24.076000000000001</v>
      </c>
      <c r="B464" s="3">
        <f t="shared" si="7"/>
        <v>24076</v>
      </c>
    </row>
    <row r="465" spans="1:2" x14ac:dyDescent="0.25">
      <c r="A465" s="4">
        <v>14.257</v>
      </c>
      <c r="B465" s="3">
        <f t="shared" si="7"/>
        <v>14257</v>
      </c>
    </row>
    <row r="466" spans="1:2" x14ac:dyDescent="0.25">
      <c r="A466" s="4">
        <v>10.208</v>
      </c>
      <c r="B466" s="3">
        <f t="shared" si="7"/>
        <v>10208</v>
      </c>
    </row>
    <row r="467" spans="1:2" x14ac:dyDescent="0.25">
      <c r="A467" s="4">
        <v>31.716000000000001</v>
      </c>
      <c r="B467" s="3">
        <f t="shared" si="7"/>
        <v>31716</v>
      </c>
    </row>
    <row r="468" spans="1:2" x14ac:dyDescent="0.25">
      <c r="A468" s="4">
        <v>18.172999999999998</v>
      </c>
      <c r="B468" s="3">
        <f t="shared" si="7"/>
        <v>18173</v>
      </c>
    </row>
    <row r="469" spans="1:2" x14ac:dyDescent="0.25">
      <c r="A469" s="4">
        <v>30.696999999999999</v>
      </c>
      <c r="B469" s="3">
        <f t="shared" si="7"/>
        <v>30697</v>
      </c>
    </row>
    <row r="470" spans="1:2" x14ac:dyDescent="0.25">
      <c r="A470" s="4">
        <v>21.609000000000002</v>
      </c>
      <c r="B470" s="3">
        <f t="shared" si="7"/>
        <v>21609</v>
      </c>
    </row>
    <row r="471" spans="1:2" x14ac:dyDescent="0.25">
      <c r="A471" s="4">
        <v>30.934000000000001</v>
      </c>
      <c r="B471" s="3">
        <f t="shared" si="7"/>
        <v>30934</v>
      </c>
    </row>
    <row r="472" spans="1:2" x14ac:dyDescent="0.25">
      <c r="A472" s="4">
        <v>11.722</v>
      </c>
      <c r="B472" s="3">
        <f t="shared" si="7"/>
        <v>11722</v>
      </c>
    </row>
    <row r="473" spans="1:2" x14ac:dyDescent="0.25">
      <c r="A473" s="4">
        <v>11.186999999999999</v>
      </c>
      <c r="B473" s="3">
        <f t="shared" si="7"/>
        <v>11187</v>
      </c>
    </row>
    <row r="474" spans="1:2" x14ac:dyDescent="0.25">
      <c r="A474" s="4">
        <v>14.999000000000001</v>
      </c>
      <c r="B474" s="3">
        <f t="shared" si="7"/>
        <v>14999</v>
      </c>
    </row>
    <row r="475" spans="1:2" x14ac:dyDescent="0.25">
      <c r="A475" s="4">
        <v>37.356999999999999</v>
      </c>
      <c r="B475" s="3">
        <f t="shared" si="7"/>
        <v>37357</v>
      </c>
    </row>
    <row r="476" spans="1:2" x14ac:dyDescent="0.25">
      <c r="A476" s="4">
        <v>15.058999999999999</v>
      </c>
      <c r="B476" s="3">
        <f t="shared" si="7"/>
        <v>15059</v>
      </c>
    </row>
    <row r="477" spans="1:2" x14ac:dyDescent="0.25">
      <c r="A477" s="4">
        <v>10.542999999999999</v>
      </c>
      <c r="B477" s="3">
        <f t="shared" si="7"/>
        <v>10543</v>
      </c>
    </row>
    <row r="478" spans="1:2" x14ac:dyDescent="0.25">
      <c r="A478" s="4">
        <v>44.277000000000001</v>
      </c>
      <c r="B478" s="3">
        <f t="shared" si="7"/>
        <v>44277</v>
      </c>
    </row>
    <row r="479" spans="1:2" x14ac:dyDescent="0.25">
      <c r="A479" s="4">
        <v>14.318</v>
      </c>
      <c r="B479" s="3">
        <f t="shared" si="7"/>
        <v>14318</v>
      </c>
    </row>
    <row r="480" spans="1:2" x14ac:dyDescent="0.25">
      <c r="A480" s="4">
        <v>20.074000000000002</v>
      </c>
      <c r="B480" s="3">
        <f t="shared" si="7"/>
        <v>20074</v>
      </c>
    </row>
    <row r="481" spans="1:2" x14ac:dyDescent="0.25">
      <c r="A481" s="4">
        <v>10</v>
      </c>
      <c r="B481" s="3">
        <f t="shared" si="7"/>
        <v>10000</v>
      </c>
    </row>
    <row r="482" spans="1:2" x14ac:dyDescent="0.25">
      <c r="A482" s="4">
        <v>21.442</v>
      </c>
      <c r="B482" s="3">
        <f t="shared" si="7"/>
        <v>21442</v>
      </c>
    </row>
    <row r="483" spans="1:2" x14ac:dyDescent="0.25">
      <c r="A483" s="4">
        <v>31.849</v>
      </c>
      <c r="B483" s="3">
        <f t="shared" si="7"/>
        <v>31849</v>
      </c>
    </row>
    <row r="484" spans="1:2" x14ac:dyDescent="0.25">
      <c r="A484" s="4">
        <v>11.144</v>
      </c>
      <c r="B484" s="3">
        <f t="shared" si="7"/>
        <v>11144</v>
      </c>
    </row>
    <row r="485" spans="1:2" x14ac:dyDescent="0.25">
      <c r="A485" s="4">
        <v>15.513</v>
      </c>
      <c r="B485" s="3">
        <f t="shared" si="7"/>
        <v>15513</v>
      </c>
    </row>
    <row r="486" spans="1:2" x14ac:dyDescent="0.25">
      <c r="A486" s="4">
        <v>39.441000000000003</v>
      </c>
      <c r="B486" s="3">
        <f t="shared" si="7"/>
        <v>39441</v>
      </c>
    </row>
    <row r="487" spans="1:2" x14ac:dyDescent="0.25">
      <c r="A487" s="4">
        <v>10.582000000000001</v>
      </c>
      <c r="B487" s="3">
        <f t="shared" si="7"/>
        <v>10582</v>
      </c>
    </row>
    <row r="488" spans="1:2" x14ac:dyDescent="0.25">
      <c r="A488" s="4">
        <v>21.001999999999999</v>
      </c>
      <c r="B488" s="3">
        <f t="shared" si="7"/>
        <v>21002</v>
      </c>
    </row>
    <row r="489" spans="1:2" x14ac:dyDescent="0.25">
      <c r="A489" s="4">
        <v>27.585000000000001</v>
      </c>
      <c r="B489" s="3">
        <f t="shared" si="7"/>
        <v>27585</v>
      </c>
    </row>
    <row r="490" spans="1:2" x14ac:dyDescent="0.25">
      <c r="A490" s="4">
        <v>14.5</v>
      </c>
      <c r="B490" s="3">
        <f t="shared" si="7"/>
        <v>14500</v>
      </c>
    </row>
    <row r="491" spans="1:2" x14ac:dyDescent="0.25">
      <c r="A491" s="4">
        <v>15.1</v>
      </c>
      <c r="B491" s="3">
        <f t="shared" si="7"/>
        <v>15100</v>
      </c>
    </row>
    <row r="492" spans="1:2" x14ac:dyDescent="0.25">
      <c r="A492" s="4">
        <v>14.077</v>
      </c>
      <c r="B492" s="3">
        <f t="shared" si="7"/>
        <v>14077</v>
      </c>
    </row>
    <row r="493" spans="1:2" x14ac:dyDescent="0.25">
      <c r="A493" s="4">
        <v>14.441000000000001</v>
      </c>
      <c r="B493" s="3">
        <f t="shared" si="7"/>
        <v>14441</v>
      </c>
    </row>
    <row r="494" spans="1:2" x14ac:dyDescent="0.25">
      <c r="A494" s="4">
        <v>12.377000000000001</v>
      </c>
      <c r="B494" s="3">
        <f t="shared" si="7"/>
        <v>12377</v>
      </c>
    </row>
    <row r="495" spans="1:2" x14ac:dyDescent="0.25">
      <c r="A495" s="4">
        <v>15.122</v>
      </c>
      <c r="B495" s="3">
        <f t="shared" si="7"/>
        <v>15122</v>
      </c>
    </row>
    <row r="496" spans="1:2" x14ac:dyDescent="0.25">
      <c r="A496" s="4">
        <v>11.44</v>
      </c>
      <c r="B496" s="3">
        <f t="shared" si="7"/>
        <v>11440</v>
      </c>
    </row>
    <row r="497" spans="1:2" x14ac:dyDescent="0.25">
      <c r="A497" s="4">
        <v>24.702000000000002</v>
      </c>
      <c r="B497" s="3">
        <f t="shared" si="7"/>
        <v>24702</v>
      </c>
    </row>
    <row r="498" spans="1:2" x14ac:dyDescent="0.25">
      <c r="A498" s="4">
        <v>20.274000000000001</v>
      </c>
      <c r="B498" s="3">
        <f t="shared" si="7"/>
        <v>20274</v>
      </c>
    </row>
    <row r="499" spans="1:2" x14ac:dyDescent="0.25">
      <c r="A499" s="4">
        <v>10</v>
      </c>
      <c r="B499" s="3">
        <f t="shared" si="7"/>
        <v>10000</v>
      </c>
    </row>
    <row r="500" spans="1:2" x14ac:dyDescent="0.25">
      <c r="A500" s="4">
        <v>18.116</v>
      </c>
      <c r="B500" s="3">
        <f t="shared" si="7"/>
        <v>18116</v>
      </c>
    </row>
    <row r="501" spans="1:2" x14ac:dyDescent="0.25">
      <c r="A501" s="4">
        <v>45.457999999999998</v>
      </c>
      <c r="B501" s="3">
        <f t="shared" si="7"/>
        <v>45458</v>
      </c>
    </row>
    <row r="502" spans="1:2" x14ac:dyDescent="0.25">
      <c r="A502" s="4">
        <v>48.764000000000003</v>
      </c>
      <c r="B502" s="3">
        <f t="shared" si="7"/>
        <v>48764</v>
      </c>
    </row>
    <row r="503" spans="1:2" x14ac:dyDescent="0.25">
      <c r="A503" s="4">
        <v>49.604999999999997</v>
      </c>
      <c r="B503" s="3">
        <f t="shared" si="7"/>
        <v>49605</v>
      </c>
    </row>
    <row r="504" spans="1:2" x14ac:dyDescent="0.25">
      <c r="A504" s="4">
        <v>12.06</v>
      </c>
      <c r="B504" s="3">
        <f t="shared" si="7"/>
        <v>12060</v>
      </c>
    </row>
    <row r="505" spans="1:2" x14ac:dyDescent="0.25">
      <c r="A505" s="4">
        <v>14.055</v>
      </c>
      <c r="B505" s="3">
        <f t="shared" si="7"/>
        <v>14055</v>
      </c>
    </row>
    <row r="506" spans="1:2" x14ac:dyDescent="0.25">
      <c r="A506" s="4">
        <v>19.565000000000001</v>
      </c>
      <c r="B506" s="3">
        <f t="shared" si="7"/>
        <v>19565</v>
      </c>
    </row>
    <row r="507" spans="1:2" x14ac:dyDescent="0.25">
      <c r="A507" s="4">
        <v>18.25</v>
      </c>
      <c r="B507" s="3">
        <f t="shared" si="7"/>
        <v>18250</v>
      </c>
    </row>
    <row r="508" spans="1:2" x14ac:dyDescent="0.25">
      <c r="A508" s="4">
        <v>14.1</v>
      </c>
      <c r="B508" s="3">
        <f t="shared" si="7"/>
        <v>14100</v>
      </c>
    </row>
    <row r="509" spans="1:2" x14ac:dyDescent="0.25">
      <c r="A509" s="4">
        <v>15.099</v>
      </c>
      <c r="B509" s="3">
        <f t="shared" si="7"/>
        <v>15099</v>
      </c>
    </row>
    <row r="510" spans="1:2" x14ac:dyDescent="0.25">
      <c r="A510" s="4">
        <v>19.587</v>
      </c>
      <c r="B510" s="3">
        <f t="shared" si="7"/>
        <v>19587</v>
      </c>
    </row>
    <row r="511" spans="1:2" x14ac:dyDescent="0.25">
      <c r="A511" s="4">
        <v>20.001000000000001</v>
      </c>
      <c r="B511" s="3">
        <f t="shared" si="7"/>
        <v>20001</v>
      </c>
    </row>
    <row r="512" spans="1:2" x14ac:dyDescent="0.25">
      <c r="A512" s="4">
        <v>13.452</v>
      </c>
      <c r="B512" s="3">
        <f t="shared" si="7"/>
        <v>13452</v>
      </c>
    </row>
    <row r="513" spans="1:2" x14ac:dyDescent="0.25">
      <c r="A513" s="4">
        <v>29.998000000000001</v>
      </c>
      <c r="B513" s="3">
        <f t="shared" si="7"/>
        <v>29998</v>
      </c>
    </row>
    <row r="514" spans="1:2" x14ac:dyDescent="0.25">
      <c r="A514" s="4">
        <v>23.806999999999999</v>
      </c>
      <c r="B514" s="3">
        <f t="shared" ref="B514:B542" si="8">A514*1000</f>
        <v>23807</v>
      </c>
    </row>
    <row r="515" spans="1:2" x14ac:dyDescent="0.25">
      <c r="A515" s="4">
        <v>23.744</v>
      </c>
      <c r="B515" s="3">
        <f t="shared" si="8"/>
        <v>23744</v>
      </c>
    </row>
    <row r="516" spans="1:2" x14ac:dyDescent="0.25">
      <c r="A516" s="4">
        <v>32.936999999999998</v>
      </c>
      <c r="B516" s="3">
        <f t="shared" si="8"/>
        <v>32937</v>
      </c>
    </row>
    <row r="517" spans="1:2" x14ac:dyDescent="0.25">
      <c r="A517" s="4">
        <v>20.45</v>
      </c>
      <c r="B517" s="3">
        <f t="shared" si="8"/>
        <v>20450</v>
      </c>
    </row>
    <row r="518" spans="1:2" x14ac:dyDescent="0.25">
      <c r="A518" s="4">
        <v>12.885999999999999</v>
      </c>
      <c r="B518" s="3">
        <f t="shared" si="8"/>
        <v>12886</v>
      </c>
    </row>
    <row r="519" spans="1:2" x14ac:dyDescent="0.25">
      <c r="A519" s="4">
        <v>17.024000000000001</v>
      </c>
      <c r="B519" s="3">
        <f t="shared" si="8"/>
        <v>17024</v>
      </c>
    </row>
    <row r="520" spans="1:2" x14ac:dyDescent="0.25">
      <c r="A520" s="4">
        <v>11.824999999999999</v>
      </c>
      <c r="B520" s="3">
        <f t="shared" si="8"/>
        <v>11825</v>
      </c>
    </row>
    <row r="521" spans="1:2" x14ac:dyDescent="0.25">
      <c r="A521" s="4">
        <v>20.8</v>
      </c>
      <c r="B521" s="3">
        <f t="shared" si="8"/>
        <v>20800</v>
      </c>
    </row>
    <row r="522" spans="1:2" x14ac:dyDescent="0.25">
      <c r="A522" s="4">
        <v>10.967000000000001</v>
      </c>
      <c r="B522" s="3">
        <f t="shared" si="8"/>
        <v>10967</v>
      </c>
    </row>
    <row r="523" spans="1:2" x14ac:dyDescent="0.25">
      <c r="A523" s="4">
        <v>31.327000000000002</v>
      </c>
      <c r="B523" s="3">
        <f t="shared" si="8"/>
        <v>31327</v>
      </c>
    </row>
    <row r="524" spans="1:2" x14ac:dyDescent="0.25">
      <c r="A524" s="4">
        <v>10.715999999999999</v>
      </c>
      <c r="B524" s="3">
        <f t="shared" si="8"/>
        <v>10716</v>
      </c>
    </row>
    <row r="525" spans="1:2" x14ac:dyDescent="0.25">
      <c r="A525" s="4">
        <v>11.499000000000001</v>
      </c>
      <c r="B525" s="3">
        <f t="shared" si="8"/>
        <v>11499</v>
      </c>
    </row>
    <row r="526" spans="1:2" x14ac:dyDescent="0.25">
      <c r="A526" s="4">
        <v>12.122999999999999</v>
      </c>
      <c r="B526" s="3">
        <f t="shared" si="8"/>
        <v>12123</v>
      </c>
    </row>
    <row r="527" spans="1:2" x14ac:dyDescent="0.25">
      <c r="A527" s="4">
        <v>31.997</v>
      </c>
      <c r="B527" s="3">
        <f t="shared" si="8"/>
        <v>31997</v>
      </c>
    </row>
    <row r="528" spans="1:2" x14ac:dyDescent="0.25">
      <c r="A528" s="4">
        <v>10.467000000000001</v>
      </c>
      <c r="B528" s="3">
        <f t="shared" si="8"/>
        <v>10467</v>
      </c>
    </row>
    <row r="529" spans="1:2" x14ac:dyDescent="0.25">
      <c r="A529" s="4">
        <v>36.378999999999998</v>
      </c>
      <c r="B529" s="3">
        <f t="shared" si="8"/>
        <v>36379</v>
      </c>
    </row>
    <row r="530" spans="1:2" x14ac:dyDescent="0.25">
      <c r="A530" s="4">
        <v>14.009</v>
      </c>
      <c r="B530" s="3">
        <f t="shared" si="8"/>
        <v>14009</v>
      </c>
    </row>
    <row r="531" spans="1:2" x14ac:dyDescent="0.25">
      <c r="A531" s="4">
        <v>11.321999999999999</v>
      </c>
      <c r="B531" s="3">
        <f t="shared" si="8"/>
        <v>11322</v>
      </c>
    </row>
    <row r="532" spans="1:2" x14ac:dyDescent="0.25">
      <c r="A532" s="4">
        <v>19.832000000000001</v>
      </c>
      <c r="B532" s="3">
        <f t="shared" si="8"/>
        <v>19832</v>
      </c>
    </row>
    <row r="533" spans="1:2" x14ac:dyDescent="0.25">
      <c r="A533" s="4">
        <v>17.834</v>
      </c>
      <c r="B533" s="3">
        <f t="shared" si="8"/>
        <v>17834</v>
      </c>
    </row>
    <row r="534" spans="1:2" x14ac:dyDescent="0.25">
      <c r="A534" s="4">
        <v>26.800999999999998</v>
      </c>
      <c r="B534" s="3">
        <f t="shared" si="8"/>
        <v>26801</v>
      </c>
    </row>
    <row r="535" spans="1:2" x14ac:dyDescent="0.25">
      <c r="A535" s="4">
        <v>10.746</v>
      </c>
      <c r="B535" s="3">
        <f t="shared" si="8"/>
        <v>10746</v>
      </c>
    </row>
    <row r="536" spans="1:2" x14ac:dyDescent="0.25">
      <c r="A536" s="4">
        <v>11.026999999999999</v>
      </c>
      <c r="B536" s="3">
        <f t="shared" si="8"/>
        <v>11027</v>
      </c>
    </row>
    <row r="537" spans="1:2" x14ac:dyDescent="0.25">
      <c r="A537" s="4">
        <v>50</v>
      </c>
      <c r="B537" s="3">
        <f t="shared" si="8"/>
        <v>50000</v>
      </c>
    </row>
    <row r="538" spans="1:2" x14ac:dyDescent="0.25">
      <c r="A538" s="4">
        <v>18.292000000000002</v>
      </c>
      <c r="B538" s="3">
        <f t="shared" si="8"/>
        <v>18292</v>
      </c>
    </row>
    <row r="539" spans="1:2" x14ac:dyDescent="0.25">
      <c r="A539" s="4">
        <v>11.69</v>
      </c>
      <c r="B539" s="3">
        <f t="shared" si="8"/>
        <v>11690</v>
      </c>
    </row>
    <row r="540" spans="1:2" x14ac:dyDescent="0.25">
      <c r="A540" s="4">
        <v>12.923</v>
      </c>
      <c r="B540" s="3">
        <f t="shared" si="8"/>
        <v>12923</v>
      </c>
    </row>
    <row r="541" spans="1:2" x14ac:dyDescent="0.25">
      <c r="A541" s="4">
        <v>24.798999999999999</v>
      </c>
      <c r="B541" s="3">
        <f t="shared" si="8"/>
        <v>24799</v>
      </c>
    </row>
    <row r="542" spans="1:2" x14ac:dyDescent="0.25">
      <c r="A542" s="5">
        <v>38500</v>
      </c>
      <c r="B542" s="3">
        <f t="shared" si="8"/>
        <v>38500000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2"/>
  <sheetViews>
    <sheetView workbookViewId="0">
      <selection activeCell="B1" sqref="B1:B1048576"/>
    </sheetView>
  </sheetViews>
  <sheetFormatPr defaultRowHeight="15" x14ac:dyDescent="0.25"/>
  <cols>
    <col min="2" max="2" width="12.7109375" style="3" bestFit="1" customWidth="1"/>
    <col min="4" max="4" width="9.140625" style="3"/>
  </cols>
  <sheetData>
    <row r="1" spans="1:4" x14ac:dyDescent="0.25">
      <c r="A1" s="2">
        <v>30.594999999999999</v>
      </c>
      <c r="B1" s="3">
        <f>A1*1000</f>
        <v>30595</v>
      </c>
      <c r="C1" s="4">
        <v>21.219000000000001</v>
      </c>
      <c r="D1" s="3">
        <f>C1*1000</f>
        <v>21219</v>
      </c>
    </row>
    <row r="2" spans="1:4" x14ac:dyDescent="0.25">
      <c r="A2" s="2">
        <v>37.654000000000003</v>
      </c>
      <c r="B2" s="3">
        <f t="shared" ref="B2:B65" si="0">A2*1000</f>
        <v>37654</v>
      </c>
      <c r="C2" s="4">
        <v>16.727</v>
      </c>
      <c r="D2" s="3">
        <f t="shared" ref="D2:D65" si="1">C2*1000</f>
        <v>16727</v>
      </c>
    </row>
    <row r="3" spans="1:4" x14ac:dyDescent="0.25">
      <c r="A3" s="2">
        <v>11.005000000000001</v>
      </c>
      <c r="B3" s="3">
        <f t="shared" si="0"/>
        <v>11005</v>
      </c>
      <c r="C3" s="4">
        <v>30.594000000000001</v>
      </c>
      <c r="D3" s="3">
        <f t="shared" si="1"/>
        <v>30594</v>
      </c>
    </row>
    <row r="4" spans="1:4" x14ac:dyDescent="0.25">
      <c r="A4" s="2">
        <v>21.1</v>
      </c>
      <c r="B4" s="3">
        <f t="shared" si="0"/>
        <v>21100</v>
      </c>
      <c r="C4" s="4">
        <v>12.596</v>
      </c>
      <c r="D4" s="3">
        <f t="shared" si="1"/>
        <v>12596</v>
      </c>
    </row>
    <row r="5" spans="1:4" x14ac:dyDescent="0.25">
      <c r="A5" s="2">
        <v>53.616999999999997</v>
      </c>
      <c r="B5" s="3">
        <f t="shared" si="0"/>
        <v>53617</v>
      </c>
      <c r="C5" s="4">
        <v>11.005000000000001</v>
      </c>
      <c r="D5" s="3">
        <f t="shared" si="1"/>
        <v>11005</v>
      </c>
    </row>
    <row r="6" spans="1:4" x14ac:dyDescent="0.25">
      <c r="A6" s="2">
        <v>26.315000000000001</v>
      </c>
      <c r="B6" s="3">
        <f t="shared" si="0"/>
        <v>26315</v>
      </c>
      <c r="C6" s="4">
        <v>11.1</v>
      </c>
      <c r="D6" s="3">
        <f t="shared" si="1"/>
        <v>11100</v>
      </c>
    </row>
    <row r="7" spans="1:4" x14ac:dyDescent="0.25">
      <c r="A7" s="2">
        <v>15.85</v>
      </c>
      <c r="B7" s="3">
        <f t="shared" si="0"/>
        <v>15850</v>
      </c>
      <c r="C7" s="4">
        <v>17.870999999999999</v>
      </c>
      <c r="D7" s="3">
        <f t="shared" si="1"/>
        <v>17871</v>
      </c>
    </row>
    <row r="8" spans="1:4" x14ac:dyDescent="0.25">
      <c r="A8" s="2">
        <v>11.98</v>
      </c>
      <c r="B8" s="3">
        <f t="shared" si="0"/>
        <v>11980</v>
      </c>
      <c r="C8" s="4">
        <v>13.083</v>
      </c>
      <c r="D8" s="3">
        <f t="shared" si="1"/>
        <v>13083</v>
      </c>
    </row>
    <row r="9" spans="1:4" x14ac:dyDescent="0.25">
      <c r="A9" s="2">
        <v>64.444000000000003</v>
      </c>
      <c r="B9" s="3">
        <f t="shared" si="0"/>
        <v>64444</v>
      </c>
      <c r="C9" s="4">
        <v>10.362</v>
      </c>
      <c r="D9" s="3">
        <f t="shared" si="1"/>
        <v>10362</v>
      </c>
    </row>
    <row r="10" spans="1:4" x14ac:dyDescent="0.25">
      <c r="A10" s="2">
        <v>23.92</v>
      </c>
      <c r="B10" s="3">
        <f t="shared" si="0"/>
        <v>23920</v>
      </c>
      <c r="C10" s="4">
        <v>11.978999999999999</v>
      </c>
      <c r="D10" s="3">
        <f t="shared" si="1"/>
        <v>11979</v>
      </c>
    </row>
    <row r="11" spans="1:4" x14ac:dyDescent="0.25">
      <c r="A11" s="2">
        <v>11.1</v>
      </c>
      <c r="B11" s="3">
        <f t="shared" si="0"/>
        <v>11100</v>
      </c>
      <c r="C11" s="4">
        <v>21.48</v>
      </c>
      <c r="D11" s="3">
        <f t="shared" si="1"/>
        <v>21480</v>
      </c>
    </row>
    <row r="12" spans="1:4" x14ac:dyDescent="0.25">
      <c r="A12" s="2">
        <v>26.850999999999999</v>
      </c>
      <c r="B12" s="3">
        <f t="shared" si="0"/>
        <v>26851</v>
      </c>
      <c r="C12" s="4">
        <v>14.946</v>
      </c>
      <c r="D12" s="3">
        <f t="shared" si="1"/>
        <v>14946</v>
      </c>
    </row>
    <row r="13" spans="1:4" x14ac:dyDescent="0.25">
      <c r="A13" s="2">
        <v>10.859</v>
      </c>
      <c r="B13" s="3">
        <f t="shared" si="0"/>
        <v>10859</v>
      </c>
      <c r="C13" s="4">
        <v>11.02</v>
      </c>
      <c r="D13" s="3">
        <f t="shared" si="1"/>
        <v>11020</v>
      </c>
    </row>
    <row r="14" spans="1:4" x14ac:dyDescent="0.25">
      <c r="A14" s="2">
        <v>14.3</v>
      </c>
      <c r="B14" s="3">
        <f t="shared" si="0"/>
        <v>14300</v>
      </c>
      <c r="C14" s="4">
        <v>19.789000000000001</v>
      </c>
      <c r="D14" s="3">
        <f t="shared" si="1"/>
        <v>19789</v>
      </c>
    </row>
    <row r="15" spans="1:4" x14ac:dyDescent="0.25">
      <c r="A15" s="2">
        <v>57.6</v>
      </c>
      <c r="B15" s="3">
        <f t="shared" si="0"/>
        <v>57600</v>
      </c>
      <c r="C15" s="4">
        <v>10.542999999999999</v>
      </c>
      <c r="D15" s="3">
        <f t="shared" si="1"/>
        <v>10543</v>
      </c>
    </row>
    <row r="16" spans="1:4" x14ac:dyDescent="0.25">
      <c r="A16" s="2">
        <v>26.655999999999999</v>
      </c>
      <c r="B16" s="3">
        <f t="shared" si="0"/>
        <v>26656</v>
      </c>
      <c r="C16" s="4">
        <v>14.212999999999999</v>
      </c>
      <c r="D16" s="3">
        <f t="shared" si="1"/>
        <v>14213</v>
      </c>
    </row>
    <row r="17" spans="1:4" x14ac:dyDescent="0.25">
      <c r="A17" s="2">
        <v>33.299999999999997</v>
      </c>
      <c r="B17" s="3">
        <f t="shared" si="0"/>
        <v>33300</v>
      </c>
      <c r="C17" s="4">
        <v>57.6</v>
      </c>
      <c r="D17" s="3">
        <f t="shared" si="1"/>
        <v>57600</v>
      </c>
    </row>
    <row r="18" spans="1:4" x14ac:dyDescent="0.25">
      <c r="A18" s="2">
        <v>58.5</v>
      </c>
      <c r="B18" s="3">
        <f t="shared" si="0"/>
        <v>58500</v>
      </c>
      <c r="C18" s="4">
        <v>26.33</v>
      </c>
      <c r="D18" s="3">
        <f t="shared" si="1"/>
        <v>26330</v>
      </c>
    </row>
    <row r="19" spans="1:4" x14ac:dyDescent="0.25">
      <c r="A19" s="2">
        <v>35.799999999999997</v>
      </c>
      <c r="B19" s="3">
        <f t="shared" si="0"/>
        <v>35800</v>
      </c>
      <c r="C19" s="4">
        <v>33.299999999999997</v>
      </c>
      <c r="D19" s="3">
        <f t="shared" si="1"/>
        <v>33300</v>
      </c>
    </row>
    <row r="20" spans="1:4" x14ac:dyDescent="0.25">
      <c r="A20" s="2">
        <v>21.4</v>
      </c>
      <c r="B20" s="3">
        <f t="shared" si="0"/>
        <v>21400</v>
      </c>
      <c r="C20" s="4">
        <v>36.813000000000002</v>
      </c>
      <c r="D20" s="3">
        <f t="shared" si="1"/>
        <v>36813</v>
      </c>
    </row>
    <row r="21" spans="1:4" x14ac:dyDescent="0.25">
      <c r="A21" s="2">
        <v>29.251000000000001</v>
      </c>
      <c r="B21" s="3">
        <f t="shared" si="0"/>
        <v>29251</v>
      </c>
      <c r="C21" s="4">
        <v>20</v>
      </c>
      <c r="D21" s="3">
        <f t="shared" si="1"/>
        <v>20000</v>
      </c>
    </row>
    <row r="22" spans="1:4" x14ac:dyDescent="0.25">
      <c r="A22" s="2">
        <v>63.976999999999997</v>
      </c>
      <c r="B22" s="3">
        <f t="shared" si="0"/>
        <v>63977</v>
      </c>
      <c r="C22" s="4">
        <v>17.507999999999999</v>
      </c>
      <c r="D22" s="3">
        <f t="shared" si="1"/>
        <v>17508</v>
      </c>
    </row>
    <row r="23" spans="1:4" x14ac:dyDescent="0.25">
      <c r="A23" s="2">
        <v>44.225000000000001</v>
      </c>
      <c r="B23" s="3">
        <f t="shared" si="0"/>
        <v>44225</v>
      </c>
      <c r="C23" s="4">
        <v>13.24</v>
      </c>
      <c r="D23" s="3">
        <f t="shared" si="1"/>
        <v>13240</v>
      </c>
    </row>
    <row r="24" spans="1:4" x14ac:dyDescent="0.25">
      <c r="A24" s="2">
        <v>27.942</v>
      </c>
      <c r="B24" s="3">
        <f t="shared" si="0"/>
        <v>27942</v>
      </c>
      <c r="C24" s="4">
        <v>53.920999999999999</v>
      </c>
      <c r="D24" s="3">
        <f t="shared" si="1"/>
        <v>53921</v>
      </c>
    </row>
    <row r="25" spans="1:4" x14ac:dyDescent="0.25">
      <c r="A25" s="2">
        <v>19.782</v>
      </c>
      <c r="B25" s="3">
        <f t="shared" si="0"/>
        <v>19782</v>
      </c>
      <c r="C25" s="4">
        <v>37.22</v>
      </c>
      <c r="D25" s="3">
        <f t="shared" si="1"/>
        <v>37220</v>
      </c>
    </row>
    <row r="26" spans="1:4" x14ac:dyDescent="0.25">
      <c r="A26" s="2">
        <v>20.986000000000001</v>
      </c>
      <c r="B26" s="3">
        <f t="shared" si="0"/>
        <v>20986</v>
      </c>
      <c r="C26" s="4">
        <v>14.9</v>
      </c>
      <c r="D26" s="3">
        <f t="shared" si="1"/>
        <v>14900</v>
      </c>
    </row>
    <row r="27" spans="1:4" x14ac:dyDescent="0.25">
      <c r="A27" s="2">
        <v>50.8</v>
      </c>
      <c r="B27" s="3">
        <f t="shared" si="0"/>
        <v>50800</v>
      </c>
      <c r="C27" s="4">
        <v>14.782</v>
      </c>
      <c r="D27" s="3">
        <f t="shared" si="1"/>
        <v>14782</v>
      </c>
    </row>
    <row r="28" spans="1:4" x14ac:dyDescent="0.25">
      <c r="A28" s="2">
        <v>32.786000000000001</v>
      </c>
      <c r="B28" s="3">
        <f t="shared" si="0"/>
        <v>32786</v>
      </c>
      <c r="C28" s="4">
        <v>18.831</v>
      </c>
      <c r="D28" s="3">
        <f t="shared" si="1"/>
        <v>18831</v>
      </c>
    </row>
    <row r="29" spans="1:4" x14ac:dyDescent="0.25">
      <c r="A29" s="2">
        <v>15.090999999999999</v>
      </c>
      <c r="B29" s="3">
        <f t="shared" si="0"/>
        <v>15091</v>
      </c>
      <c r="C29" s="4">
        <v>25</v>
      </c>
      <c r="D29" s="3">
        <f t="shared" si="1"/>
        <v>25000</v>
      </c>
    </row>
    <row r="30" spans="1:4" x14ac:dyDescent="0.25">
      <c r="A30" s="2">
        <v>13.532999999999999</v>
      </c>
      <c r="B30" s="3">
        <f t="shared" si="0"/>
        <v>13533</v>
      </c>
      <c r="C30" s="4">
        <v>19.786000000000001</v>
      </c>
      <c r="D30" s="3">
        <f t="shared" si="1"/>
        <v>19786</v>
      </c>
    </row>
    <row r="31" spans="1:4" x14ac:dyDescent="0.25">
      <c r="A31" s="2">
        <v>22.923999999999999</v>
      </c>
      <c r="B31" s="3">
        <f t="shared" si="0"/>
        <v>22924</v>
      </c>
      <c r="C31" s="4">
        <v>15.090999999999999</v>
      </c>
      <c r="D31" s="3">
        <f t="shared" si="1"/>
        <v>15091</v>
      </c>
    </row>
    <row r="32" spans="1:4" x14ac:dyDescent="0.25">
      <c r="A32" s="2">
        <v>12</v>
      </c>
      <c r="B32" s="3">
        <f t="shared" si="0"/>
        <v>12000</v>
      </c>
      <c r="C32" s="4">
        <v>13.532999999999999</v>
      </c>
      <c r="D32" s="3">
        <f t="shared" si="1"/>
        <v>13533</v>
      </c>
    </row>
    <row r="33" spans="1:4" x14ac:dyDescent="0.25">
      <c r="A33" s="2">
        <v>12.635999999999999</v>
      </c>
      <c r="B33" s="3">
        <f t="shared" si="0"/>
        <v>12636</v>
      </c>
      <c r="C33" s="4">
        <v>12.923</v>
      </c>
      <c r="D33" s="3">
        <f t="shared" si="1"/>
        <v>12923</v>
      </c>
    </row>
    <row r="34" spans="1:4" x14ac:dyDescent="0.25">
      <c r="A34" s="2">
        <v>30.594999999999999</v>
      </c>
      <c r="B34" s="3">
        <f t="shared" si="0"/>
        <v>30595</v>
      </c>
      <c r="C34" s="4">
        <v>11.786</v>
      </c>
      <c r="D34" s="3">
        <f t="shared" si="1"/>
        <v>11786</v>
      </c>
    </row>
    <row r="35" spans="1:4" x14ac:dyDescent="0.25">
      <c r="A35" s="2">
        <v>56.335000000000001</v>
      </c>
      <c r="B35" s="3">
        <f t="shared" si="0"/>
        <v>56335</v>
      </c>
      <c r="C35" s="4">
        <v>12.635</v>
      </c>
      <c r="D35" s="3">
        <f t="shared" si="1"/>
        <v>12635</v>
      </c>
    </row>
    <row r="36" spans="1:4" x14ac:dyDescent="0.25">
      <c r="A36" s="2">
        <v>24.175999999999998</v>
      </c>
      <c r="B36" s="3">
        <f t="shared" si="0"/>
        <v>24176</v>
      </c>
      <c r="C36" s="4">
        <v>10.196999999999999</v>
      </c>
      <c r="D36" s="3">
        <f t="shared" si="1"/>
        <v>10197</v>
      </c>
    </row>
    <row r="37" spans="1:4" x14ac:dyDescent="0.25">
      <c r="A37" s="2">
        <v>17.303999999999998</v>
      </c>
      <c r="B37" s="3">
        <f t="shared" si="0"/>
        <v>17304</v>
      </c>
      <c r="C37" s="4">
        <v>27.2</v>
      </c>
      <c r="D37" s="3">
        <f t="shared" si="1"/>
        <v>27200</v>
      </c>
    </row>
    <row r="38" spans="1:4" x14ac:dyDescent="0.25">
      <c r="A38" s="2">
        <v>14.298999999999999</v>
      </c>
      <c r="B38" s="3">
        <f t="shared" si="0"/>
        <v>14299</v>
      </c>
      <c r="C38" s="4">
        <v>12.176</v>
      </c>
      <c r="D38" s="3">
        <f t="shared" si="1"/>
        <v>12176</v>
      </c>
    </row>
    <row r="39" spans="1:4" x14ac:dyDescent="0.25">
      <c r="A39" s="2">
        <v>24.677</v>
      </c>
      <c r="B39" s="3">
        <f t="shared" si="0"/>
        <v>24677</v>
      </c>
      <c r="C39" s="4">
        <v>10.804</v>
      </c>
      <c r="D39" s="3">
        <f t="shared" si="1"/>
        <v>10804</v>
      </c>
    </row>
    <row r="40" spans="1:4" x14ac:dyDescent="0.25">
      <c r="A40" s="2">
        <v>16.363</v>
      </c>
      <c r="B40" s="3">
        <f t="shared" si="0"/>
        <v>16363</v>
      </c>
      <c r="C40" s="4">
        <v>14.096</v>
      </c>
      <c r="D40" s="3">
        <f t="shared" si="1"/>
        <v>14096</v>
      </c>
    </row>
    <row r="41" spans="1:4" x14ac:dyDescent="0.25">
      <c r="A41" s="2">
        <v>14.481</v>
      </c>
      <c r="B41" s="3">
        <f t="shared" si="0"/>
        <v>14481</v>
      </c>
      <c r="C41" s="4">
        <v>18.677</v>
      </c>
      <c r="D41" s="3">
        <f t="shared" si="1"/>
        <v>18677</v>
      </c>
    </row>
    <row r="42" spans="1:4" x14ac:dyDescent="0.25">
      <c r="A42" s="2">
        <v>45.838999999999999</v>
      </c>
      <c r="B42" s="3">
        <f t="shared" si="0"/>
        <v>45839</v>
      </c>
      <c r="C42" s="4">
        <v>16.282</v>
      </c>
      <c r="D42" s="3">
        <f t="shared" si="1"/>
        <v>16282</v>
      </c>
    </row>
    <row r="43" spans="1:4" x14ac:dyDescent="0.25">
      <c r="A43" s="2">
        <v>22.050999999999998</v>
      </c>
      <c r="B43" s="3">
        <f t="shared" si="0"/>
        <v>22051</v>
      </c>
      <c r="C43" s="4">
        <v>14.477</v>
      </c>
      <c r="D43" s="3">
        <f t="shared" si="1"/>
        <v>14477</v>
      </c>
    </row>
    <row r="44" spans="1:4" x14ac:dyDescent="0.25">
      <c r="A44" s="2">
        <v>28.334</v>
      </c>
      <c r="B44" s="3">
        <f t="shared" si="0"/>
        <v>28334</v>
      </c>
      <c r="C44" s="4">
        <v>32.081000000000003</v>
      </c>
      <c r="D44" s="3">
        <f t="shared" si="1"/>
        <v>32081.000000000004</v>
      </c>
    </row>
    <row r="45" spans="1:4" x14ac:dyDescent="0.25">
      <c r="A45" s="2">
        <v>14.06</v>
      </c>
      <c r="B45" s="3">
        <f t="shared" si="0"/>
        <v>14060</v>
      </c>
      <c r="C45" s="4">
        <v>13.387</v>
      </c>
      <c r="D45" s="3">
        <f t="shared" si="1"/>
        <v>13387</v>
      </c>
    </row>
    <row r="46" spans="1:4" x14ac:dyDescent="0.25">
      <c r="A46" s="2">
        <v>41.609000000000002</v>
      </c>
      <c r="B46" s="3">
        <f t="shared" si="0"/>
        <v>41609</v>
      </c>
      <c r="C46" s="4">
        <v>28.332999999999998</v>
      </c>
      <c r="D46" s="3">
        <f t="shared" si="1"/>
        <v>28333</v>
      </c>
    </row>
    <row r="47" spans="1:4" x14ac:dyDescent="0.25">
      <c r="A47" s="2">
        <v>19.5</v>
      </c>
      <c r="B47" s="3">
        <f t="shared" si="0"/>
        <v>19500</v>
      </c>
      <c r="C47" s="4">
        <v>14.06</v>
      </c>
      <c r="D47" s="3">
        <f t="shared" si="1"/>
        <v>14060</v>
      </c>
    </row>
    <row r="48" spans="1:4" x14ac:dyDescent="0.25">
      <c r="A48" s="2">
        <v>19.558</v>
      </c>
      <c r="B48" s="3">
        <f t="shared" si="0"/>
        <v>19558</v>
      </c>
      <c r="C48" s="4">
        <v>41.607999999999997</v>
      </c>
      <c r="D48" s="3">
        <f t="shared" si="1"/>
        <v>41608</v>
      </c>
    </row>
    <row r="49" spans="1:4" x14ac:dyDescent="0.25">
      <c r="A49" s="2">
        <v>116.55</v>
      </c>
      <c r="B49" s="3">
        <f t="shared" si="0"/>
        <v>116550</v>
      </c>
      <c r="C49" s="4">
        <v>19.498999999999999</v>
      </c>
      <c r="D49" s="3">
        <f t="shared" si="1"/>
        <v>19499</v>
      </c>
    </row>
    <row r="50" spans="1:4" x14ac:dyDescent="0.25">
      <c r="A50" s="2">
        <v>38.210999999999999</v>
      </c>
      <c r="B50" s="3">
        <f t="shared" si="0"/>
        <v>38211</v>
      </c>
      <c r="C50" s="4">
        <v>19.556000000000001</v>
      </c>
      <c r="D50" s="3">
        <f t="shared" si="1"/>
        <v>19556</v>
      </c>
    </row>
    <row r="51" spans="1:4" x14ac:dyDescent="0.25">
      <c r="A51" s="2">
        <v>15.052</v>
      </c>
      <c r="B51" s="3">
        <f t="shared" si="0"/>
        <v>15052</v>
      </c>
      <c r="C51" s="4">
        <v>21.852</v>
      </c>
      <c r="D51" s="3">
        <f t="shared" si="1"/>
        <v>21852</v>
      </c>
    </row>
    <row r="52" spans="1:4" x14ac:dyDescent="0.25">
      <c r="A52" s="2">
        <v>13.731999999999999</v>
      </c>
      <c r="B52" s="3">
        <f t="shared" si="0"/>
        <v>13732</v>
      </c>
      <c r="C52" s="4">
        <v>20.210999999999999</v>
      </c>
      <c r="D52" s="3">
        <f t="shared" si="1"/>
        <v>20211</v>
      </c>
    </row>
    <row r="53" spans="1:4" x14ac:dyDescent="0.25">
      <c r="A53" s="2">
        <v>30.649000000000001</v>
      </c>
      <c r="B53" s="3">
        <f t="shared" si="0"/>
        <v>30649</v>
      </c>
      <c r="C53" s="4">
        <v>15.04</v>
      </c>
      <c r="D53" s="3">
        <f t="shared" si="1"/>
        <v>15040</v>
      </c>
    </row>
    <row r="54" spans="1:4" x14ac:dyDescent="0.25">
      <c r="A54" s="2">
        <v>43.844999999999999</v>
      </c>
      <c r="B54" s="3">
        <f t="shared" si="0"/>
        <v>43845</v>
      </c>
      <c r="C54" s="4">
        <v>13.731999999999999</v>
      </c>
      <c r="D54" s="3">
        <f t="shared" si="1"/>
        <v>13732</v>
      </c>
    </row>
    <row r="55" spans="1:4" x14ac:dyDescent="0.25">
      <c r="A55" s="2">
        <v>21.3</v>
      </c>
      <c r="B55" s="3">
        <f t="shared" si="0"/>
        <v>21300</v>
      </c>
      <c r="C55" s="4">
        <v>22.986000000000001</v>
      </c>
      <c r="D55" s="3">
        <f t="shared" si="1"/>
        <v>22986</v>
      </c>
    </row>
    <row r="56" spans="1:4" x14ac:dyDescent="0.25">
      <c r="A56" s="2">
        <v>31.437999999999999</v>
      </c>
      <c r="B56" s="3">
        <f t="shared" si="0"/>
        <v>31438</v>
      </c>
      <c r="C56" s="4">
        <v>32.883000000000003</v>
      </c>
      <c r="D56" s="3">
        <f t="shared" si="1"/>
        <v>32883</v>
      </c>
    </row>
    <row r="57" spans="1:4" x14ac:dyDescent="0.25">
      <c r="A57" s="2">
        <v>12.193</v>
      </c>
      <c r="B57" s="3">
        <f t="shared" si="0"/>
        <v>12193</v>
      </c>
      <c r="C57" s="4">
        <v>18.931999999999999</v>
      </c>
      <c r="D57" s="3">
        <f t="shared" si="1"/>
        <v>18932</v>
      </c>
    </row>
    <row r="58" spans="1:4" x14ac:dyDescent="0.25">
      <c r="A58" s="2">
        <v>15.018000000000001</v>
      </c>
      <c r="B58" s="3">
        <f t="shared" si="0"/>
        <v>15018</v>
      </c>
      <c r="C58" s="4">
        <v>31.437999999999999</v>
      </c>
      <c r="D58" s="3">
        <f t="shared" si="1"/>
        <v>31438</v>
      </c>
    </row>
    <row r="59" spans="1:4" x14ac:dyDescent="0.25">
      <c r="A59" s="2">
        <v>13.45</v>
      </c>
      <c r="B59" s="3">
        <f t="shared" si="0"/>
        <v>13450</v>
      </c>
      <c r="C59" s="4">
        <v>12.193</v>
      </c>
      <c r="D59" s="3">
        <f t="shared" si="1"/>
        <v>12193</v>
      </c>
    </row>
    <row r="60" spans="1:4" x14ac:dyDescent="0.25">
      <c r="A60" s="2">
        <v>11.35</v>
      </c>
      <c r="B60" s="3">
        <f t="shared" si="0"/>
        <v>11350</v>
      </c>
      <c r="C60" s="4">
        <v>15.018000000000001</v>
      </c>
      <c r="D60" s="3">
        <f t="shared" si="1"/>
        <v>15018</v>
      </c>
    </row>
    <row r="61" spans="1:4" x14ac:dyDescent="0.25">
      <c r="A61" s="2">
        <v>43.05</v>
      </c>
      <c r="B61" s="3">
        <f t="shared" si="0"/>
        <v>43050</v>
      </c>
      <c r="C61" s="4">
        <v>12.936</v>
      </c>
      <c r="D61" s="3">
        <f t="shared" si="1"/>
        <v>12936</v>
      </c>
    </row>
    <row r="62" spans="1:4" x14ac:dyDescent="0.25">
      <c r="A62" s="2">
        <v>58.5</v>
      </c>
      <c r="B62" s="3">
        <f t="shared" si="0"/>
        <v>58500</v>
      </c>
      <c r="C62" s="4">
        <v>10.739000000000001</v>
      </c>
      <c r="D62" s="3">
        <f t="shared" si="1"/>
        <v>10739</v>
      </c>
    </row>
    <row r="63" spans="1:4" x14ac:dyDescent="0.25">
      <c r="A63" s="2">
        <v>25.117000000000001</v>
      </c>
      <c r="B63" s="3">
        <f t="shared" si="0"/>
        <v>25117</v>
      </c>
      <c r="C63" s="4">
        <v>10.762</v>
      </c>
      <c r="D63" s="3">
        <f t="shared" si="1"/>
        <v>10762</v>
      </c>
    </row>
    <row r="64" spans="1:4" x14ac:dyDescent="0.25">
      <c r="A64" s="2">
        <v>74.093999999999994</v>
      </c>
      <c r="B64" s="3">
        <f t="shared" si="0"/>
        <v>74094</v>
      </c>
      <c r="C64" s="4">
        <v>11.7</v>
      </c>
      <c r="D64" s="3">
        <f t="shared" si="1"/>
        <v>11700</v>
      </c>
    </row>
    <row r="65" spans="1:4" x14ac:dyDescent="0.25">
      <c r="A65" s="2">
        <v>13.702999999999999</v>
      </c>
      <c r="B65" s="3">
        <f t="shared" si="0"/>
        <v>13703</v>
      </c>
      <c r="C65" s="4">
        <v>12.5</v>
      </c>
      <c r="D65" s="3">
        <f t="shared" si="1"/>
        <v>12500</v>
      </c>
    </row>
    <row r="66" spans="1:4" x14ac:dyDescent="0.25">
      <c r="A66" s="2">
        <v>20</v>
      </c>
      <c r="B66" s="3">
        <f t="shared" ref="B66:B129" si="2">A66*1000</f>
        <v>20000</v>
      </c>
      <c r="C66" s="4">
        <v>12.348000000000001</v>
      </c>
      <c r="D66" s="3">
        <f t="shared" ref="D66:D129" si="3">C66*1000</f>
        <v>12348</v>
      </c>
    </row>
    <row r="67" spans="1:4" x14ac:dyDescent="0.25">
      <c r="A67" s="2">
        <v>16.5</v>
      </c>
      <c r="B67" s="3">
        <f t="shared" si="2"/>
        <v>16500</v>
      </c>
      <c r="C67" s="4">
        <v>13.702999999999999</v>
      </c>
      <c r="D67" s="3">
        <f t="shared" si="3"/>
        <v>13703</v>
      </c>
    </row>
    <row r="68" spans="1:4" x14ac:dyDescent="0.25">
      <c r="A68" s="2">
        <v>23.113</v>
      </c>
      <c r="B68" s="3">
        <f t="shared" si="2"/>
        <v>23113</v>
      </c>
      <c r="C68" s="4">
        <v>15.509</v>
      </c>
      <c r="D68" s="3">
        <f t="shared" si="3"/>
        <v>15509</v>
      </c>
    </row>
    <row r="69" spans="1:4" x14ac:dyDescent="0.25">
      <c r="A69" s="2">
        <v>20.503</v>
      </c>
      <c r="B69" s="3">
        <f t="shared" si="2"/>
        <v>20503</v>
      </c>
      <c r="C69" s="4">
        <v>16.302</v>
      </c>
      <c r="D69" s="3">
        <f t="shared" si="3"/>
        <v>16302</v>
      </c>
    </row>
    <row r="70" spans="1:4" x14ac:dyDescent="0.25">
      <c r="A70" s="2">
        <v>12.1</v>
      </c>
      <c r="B70" s="3">
        <f t="shared" si="2"/>
        <v>12100</v>
      </c>
      <c r="C70" s="4">
        <v>23.106999999999999</v>
      </c>
      <c r="D70" s="3">
        <f t="shared" si="3"/>
        <v>23107</v>
      </c>
    </row>
    <row r="71" spans="1:4" x14ac:dyDescent="0.25">
      <c r="A71" s="2">
        <v>52.6</v>
      </c>
      <c r="B71" s="3">
        <f t="shared" si="2"/>
        <v>52600</v>
      </c>
      <c r="C71" s="4">
        <v>20.503</v>
      </c>
      <c r="D71" s="3">
        <f t="shared" si="3"/>
        <v>20503</v>
      </c>
    </row>
    <row r="72" spans="1:4" x14ac:dyDescent="0.25">
      <c r="A72" s="2">
        <v>21.3</v>
      </c>
      <c r="B72" s="3">
        <f t="shared" si="2"/>
        <v>21300</v>
      </c>
      <c r="C72" s="4">
        <v>12.1</v>
      </c>
      <c r="D72" s="3">
        <f t="shared" si="3"/>
        <v>12100</v>
      </c>
    </row>
    <row r="73" spans="1:4" x14ac:dyDescent="0.25">
      <c r="A73" s="2">
        <v>55.594999999999999</v>
      </c>
      <c r="B73" s="3">
        <f t="shared" si="2"/>
        <v>55595</v>
      </c>
      <c r="C73" s="4">
        <v>46.6</v>
      </c>
      <c r="D73" s="3">
        <f t="shared" si="3"/>
        <v>46600</v>
      </c>
    </row>
    <row r="74" spans="1:4" x14ac:dyDescent="0.25">
      <c r="A74" s="2">
        <v>14.6</v>
      </c>
      <c r="B74" s="3">
        <f t="shared" si="2"/>
        <v>14600</v>
      </c>
      <c r="C74" s="4">
        <v>21.297000000000001</v>
      </c>
      <c r="D74" s="3">
        <f t="shared" si="3"/>
        <v>21297</v>
      </c>
    </row>
    <row r="75" spans="1:4" x14ac:dyDescent="0.25">
      <c r="A75" s="2">
        <v>17.076000000000001</v>
      </c>
      <c r="B75" s="3">
        <f t="shared" si="2"/>
        <v>17076</v>
      </c>
      <c r="C75" s="4">
        <v>27.797000000000001</v>
      </c>
      <c r="D75" s="3">
        <f t="shared" si="3"/>
        <v>27797</v>
      </c>
    </row>
    <row r="76" spans="1:4" x14ac:dyDescent="0.25">
      <c r="A76" s="2">
        <v>26.100999999999999</v>
      </c>
      <c r="B76" s="3">
        <f t="shared" si="2"/>
        <v>26101</v>
      </c>
      <c r="C76" s="4">
        <v>10.949</v>
      </c>
      <c r="D76" s="3">
        <f t="shared" si="3"/>
        <v>10949</v>
      </c>
    </row>
    <row r="77" spans="1:4" x14ac:dyDescent="0.25">
      <c r="A77" s="2">
        <v>22.056999999999999</v>
      </c>
      <c r="B77" s="3">
        <f t="shared" si="2"/>
        <v>22057</v>
      </c>
      <c r="C77" s="4">
        <v>17.076000000000001</v>
      </c>
      <c r="D77" s="3">
        <f t="shared" si="3"/>
        <v>17076</v>
      </c>
    </row>
    <row r="78" spans="1:4" x14ac:dyDescent="0.25">
      <c r="A78" s="2">
        <v>69.813999999999993</v>
      </c>
      <c r="B78" s="3">
        <f t="shared" si="2"/>
        <v>69814</v>
      </c>
      <c r="C78" s="4">
        <v>13.101000000000001</v>
      </c>
      <c r="D78" s="3">
        <f t="shared" si="3"/>
        <v>13101</v>
      </c>
    </row>
    <row r="79" spans="1:4" x14ac:dyDescent="0.25">
      <c r="A79" s="2">
        <v>77.400000000000006</v>
      </c>
      <c r="B79" s="3">
        <f t="shared" si="2"/>
        <v>77400</v>
      </c>
      <c r="C79" s="4">
        <v>14.057</v>
      </c>
      <c r="D79" s="3">
        <f t="shared" si="3"/>
        <v>14057</v>
      </c>
    </row>
    <row r="80" spans="1:4" x14ac:dyDescent="0.25">
      <c r="A80" s="2">
        <v>11.5</v>
      </c>
      <c r="B80" s="3">
        <f t="shared" si="2"/>
        <v>11500</v>
      </c>
      <c r="C80" s="4">
        <v>69.807000000000002</v>
      </c>
      <c r="D80" s="3">
        <f t="shared" si="3"/>
        <v>69807</v>
      </c>
    </row>
    <row r="81" spans="1:4" x14ac:dyDescent="0.25">
      <c r="A81" s="2">
        <v>64.251000000000005</v>
      </c>
      <c r="B81" s="3">
        <f t="shared" si="2"/>
        <v>64251.000000000007</v>
      </c>
      <c r="C81" s="4">
        <v>12.353999999999999</v>
      </c>
      <c r="D81" s="3">
        <f t="shared" si="3"/>
        <v>12354</v>
      </c>
    </row>
    <row r="82" spans="1:4" x14ac:dyDescent="0.25">
      <c r="A82" s="2">
        <v>29.972999999999999</v>
      </c>
      <c r="B82" s="3">
        <f t="shared" si="2"/>
        <v>29973</v>
      </c>
      <c r="C82" s="4">
        <v>11.5</v>
      </c>
      <c r="D82" s="3">
        <f t="shared" si="3"/>
        <v>11500</v>
      </c>
    </row>
    <row r="83" spans="1:4" x14ac:dyDescent="0.25">
      <c r="A83" s="2">
        <v>30.641999999999999</v>
      </c>
      <c r="B83" s="3">
        <f t="shared" si="2"/>
        <v>30642</v>
      </c>
      <c r="C83" s="4">
        <v>34.244</v>
      </c>
      <c r="D83" s="3">
        <f t="shared" si="3"/>
        <v>34244</v>
      </c>
    </row>
    <row r="84" spans="1:4" x14ac:dyDescent="0.25">
      <c r="A84" s="2">
        <v>76.5</v>
      </c>
      <c r="B84" s="3">
        <f t="shared" si="2"/>
        <v>76500</v>
      </c>
      <c r="C84" s="4">
        <v>29.972000000000001</v>
      </c>
      <c r="D84" s="3">
        <f t="shared" si="3"/>
        <v>29972</v>
      </c>
    </row>
    <row r="85" spans="1:4" x14ac:dyDescent="0.25">
      <c r="A85" s="2">
        <v>12.647</v>
      </c>
      <c r="B85" s="3">
        <f t="shared" si="2"/>
        <v>12647</v>
      </c>
      <c r="C85" s="4">
        <v>14.242000000000001</v>
      </c>
      <c r="D85" s="3">
        <f t="shared" si="3"/>
        <v>14242</v>
      </c>
    </row>
    <row r="86" spans="1:4" x14ac:dyDescent="0.25">
      <c r="A86" s="2">
        <v>30.664999999999999</v>
      </c>
      <c r="B86" s="3">
        <f t="shared" si="2"/>
        <v>30665</v>
      </c>
      <c r="C86" s="4">
        <v>26.495999999999999</v>
      </c>
      <c r="D86" s="3">
        <f t="shared" si="3"/>
        <v>26496</v>
      </c>
    </row>
    <row r="87" spans="1:4" x14ac:dyDescent="0.25">
      <c r="A87" s="2">
        <v>20.131</v>
      </c>
      <c r="B87" s="3">
        <f t="shared" si="2"/>
        <v>20131</v>
      </c>
      <c r="C87" s="4">
        <v>12.644</v>
      </c>
      <c r="D87" s="3">
        <f t="shared" si="3"/>
        <v>12644</v>
      </c>
    </row>
    <row r="88" spans="1:4" x14ac:dyDescent="0.25">
      <c r="A88" s="2">
        <v>12.632</v>
      </c>
      <c r="B88" s="3">
        <f t="shared" si="2"/>
        <v>12632</v>
      </c>
      <c r="C88" s="4">
        <v>15.664999999999999</v>
      </c>
      <c r="D88" s="3">
        <f t="shared" si="3"/>
        <v>15665</v>
      </c>
    </row>
    <row r="89" spans="1:4" x14ac:dyDescent="0.25">
      <c r="A89" s="2">
        <v>34.121000000000002</v>
      </c>
      <c r="B89" s="3">
        <f t="shared" si="2"/>
        <v>34121</v>
      </c>
      <c r="C89" s="4">
        <v>10.064</v>
      </c>
      <c r="D89" s="3">
        <f t="shared" si="3"/>
        <v>10064</v>
      </c>
    </row>
    <row r="90" spans="1:4" x14ac:dyDescent="0.25">
      <c r="A90" s="2">
        <v>22.474</v>
      </c>
      <c r="B90" s="3">
        <f t="shared" si="2"/>
        <v>22474</v>
      </c>
      <c r="C90" s="4">
        <v>12.631</v>
      </c>
      <c r="D90" s="3">
        <f t="shared" si="3"/>
        <v>12631</v>
      </c>
    </row>
    <row r="91" spans="1:4" x14ac:dyDescent="0.25">
      <c r="A91" s="2">
        <v>26.623999999999999</v>
      </c>
      <c r="B91" s="3">
        <f t="shared" si="2"/>
        <v>26624</v>
      </c>
      <c r="C91" s="4">
        <v>17.059000000000001</v>
      </c>
      <c r="D91" s="3">
        <f t="shared" si="3"/>
        <v>17059</v>
      </c>
    </row>
    <row r="92" spans="1:4" x14ac:dyDescent="0.25">
      <c r="A92" s="2">
        <v>18.347999999999999</v>
      </c>
      <c r="B92" s="3">
        <f t="shared" si="2"/>
        <v>18348</v>
      </c>
      <c r="C92" s="4">
        <v>17.474</v>
      </c>
      <c r="D92" s="3">
        <f t="shared" si="3"/>
        <v>17474</v>
      </c>
    </row>
    <row r="93" spans="1:4" x14ac:dyDescent="0.25">
      <c r="A93" s="2">
        <v>52.811</v>
      </c>
      <c r="B93" s="3">
        <f t="shared" si="2"/>
        <v>52811</v>
      </c>
      <c r="C93" s="4">
        <v>26.623000000000001</v>
      </c>
      <c r="D93" s="3">
        <f t="shared" si="3"/>
        <v>26623</v>
      </c>
    </row>
    <row r="94" spans="1:4" x14ac:dyDescent="0.25">
      <c r="A94" s="2">
        <v>16.173999999999999</v>
      </c>
      <c r="B94" s="3">
        <f t="shared" si="2"/>
        <v>16174</v>
      </c>
      <c r="C94" s="4">
        <v>10</v>
      </c>
      <c r="D94" s="3">
        <f t="shared" si="3"/>
        <v>10000</v>
      </c>
    </row>
    <row r="95" spans="1:4" x14ac:dyDescent="0.25">
      <c r="A95" s="2">
        <v>33.033999999999999</v>
      </c>
      <c r="B95" s="3">
        <f t="shared" si="2"/>
        <v>33034</v>
      </c>
      <c r="C95" s="4">
        <v>11.651999999999999</v>
      </c>
      <c r="D95" s="3">
        <f t="shared" si="3"/>
        <v>11652</v>
      </c>
    </row>
    <row r="96" spans="1:4" x14ac:dyDescent="0.25">
      <c r="A96" s="2">
        <v>30.594999999999999</v>
      </c>
      <c r="B96" s="3">
        <f t="shared" si="2"/>
        <v>30595</v>
      </c>
      <c r="C96" s="4">
        <v>11.315</v>
      </c>
      <c r="D96" s="3">
        <f t="shared" si="3"/>
        <v>11315</v>
      </c>
    </row>
    <row r="97" spans="1:4" x14ac:dyDescent="0.25">
      <c r="A97" s="2">
        <v>48.976999999999997</v>
      </c>
      <c r="B97" s="3">
        <f t="shared" si="2"/>
        <v>48977</v>
      </c>
      <c r="C97" s="4">
        <v>33.033000000000001</v>
      </c>
      <c r="D97" s="3">
        <f t="shared" si="3"/>
        <v>33033</v>
      </c>
    </row>
    <row r="98" spans="1:4" x14ac:dyDescent="0.25">
      <c r="A98" s="2">
        <v>17.850999999999999</v>
      </c>
      <c r="B98" s="3">
        <f t="shared" si="2"/>
        <v>17851</v>
      </c>
      <c r="C98" s="4">
        <v>10.196999999999999</v>
      </c>
      <c r="D98" s="3">
        <f t="shared" si="3"/>
        <v>10197</v>
      </c>
    </row>
    <row r="99" spans="1:4" x14ac:dyDescent="0.25">
      <c r="A99" s="2">
        <v>15.39</v>
      </c>
      <c r="B99" s="3">
        <f t="shared" si="2"/>
        <v>15390</v>
      </c>
      <c r="C99" s="4">
        <v>23.962</v>
      </c>
      <c r="D99" s="3">
        <f t="shared" si="3"/>
        <v>23962</v>
      </c>
    </row>
    <row r="100" spans="1:4" x14ac:dyDescent="0.25">
      <c r="A100" s="2">
        <v>17.064</v>
      </c>
      <c r="B100" s="3">
        <f t="shared" si="2"/>
        <v>17064</v>
      </c>
      <c r="C100" s="4">
        <v>17.850999999999999</v>
      </c>
      <c r="D100" s="3">
        <f t="shared" si="3"/>
        <v>17851</v>
      </c>
    </row>
    <row r="101" spans="1:4" x14ac:dyDescent="0.25">
      <c r="A101" s="2">
        <v>22.853000000000002</v>
      </c>
      <c r="B101" s="3">
        <f t="shared" si="2"/>
        <v>22853</v>
      </c>
      <c r="C101" s="4">
        <v>15.38</v>
      </c>
      <c r="D101" s="3">
        <f t="shared" si="3"/>
        <v>15380</v>
      </c>
    </row>
    <row r="102" spans="1:4" x14ac:dyDescent="0.25">
      <c r="A102" s="2">
        <v>10.192</v>
      </c>
      <c r="B102" s="3">
        <f t="shared" si="2"/>
        <v>10192</v>
      </c>
      <c r="C102" s="4">
        <v>17.05</v>
      </c>
      <c r="D102" s="3">
        <f t="shared" si="3"/>
        <v>17050</v>
      </c>
    </row>
    <row r="103" spans="1:4" x14ac:dyDescent="0.25">
      <c r="A103" s="2">
        <v>15.14</v>
      </c>
      <c r="B103" s="3">
        <f t="shared" si="2"/>
        <v>15140</v>
      </c>
      <c r="C103" s="4">
        <v>11.412000000000001</v>
      </c>
      <c r="D103" s="3">
        <f t="shared" si="3"/>
        <v>11412</v>
      </c>
    </row>
    <row r="104" spans="1:4" x14ac:dyDescent="0.25">
      <c r="A104" s="2">
        <v>30</v>
      </c>
      <c r="B104" s="3">
        <f t="shared" si="2"/>
        <v>30000</v>
      </c>
      <c r="C104" s="4">
        <v>10.18</v>
      </c>
      <c r="D104" s="3">
        <f t="shared" si="3"/>
        <v>10180</v>
      </c>
    </row>
    <row r="105" spans="1:4" x14ac:dyDescent="0.25">
      <c r="A105" s="2">
        <v>11.157999999999999</v>
      </c>
      <c r="B105" s="3">
        <f t="shared" si="2"/>
        <v>11158</v>
      </c>
      <c r="C105" s="4">
        <v>15.122999999999999</v>
      </c>
      <c r="D105" s="3">
        <f t="shared" si="3"/>
        <v>15123</v>
      </c>
    </row>
    <row r="106" spans="1:4" x14ac:dyDescent="0.25">
      <c r="A106" s="2">
        <v>17.699000000000002</v>
      </c>
      <c r="B106" s="3">
        <f t="shared" si="2"/>
        <v>17699</v>
      </c>
      <c r="C106" s="4">
        <v>29.981000000000002</v>
      </c>
      <c r="D106" s="3">
        <f t="shared" si="3"/>
        <v>29981</v>
      </c>
    </row>
    <row r="107" spans="1:4" x14ac:dyDescent="0.25">
      <c r="A107" s="2">
        <v>13.05</v>
      </c>
      <c r="B107" s="3">
        <f t="shared" si="2"/>
        <v>13050</v>
      </c>
      <c r="C107" s="4">
        <v>11.145</v>
      </c>
      <c r="D107" s="3">
        <f t="shared" si="3"/>
        <v>11145</v>
      </c>
    </row>
    <row r="108" spans="1:4" x14ac:dyDescent="0.25">
      <c r="A108" s="2">
        <v>19.431000000000001</v>
      </c>
      <c r="B108" s="3">
        <f t="shared" si="2"/>
        <v>19431</v>
      </c>
      <c r="C108" s="4">
        <v>17.462</v>
      </c>
      <c r="D108" s="3">
        <f t="shared" si="3"/>
        <v>17462</v>
      </c>
    </row>
    <row r="109" spans="1:4" x14ac:dyDescent="0.25">
      <c r="A109" s="2">
        <v>12.122999999999999</v>
      </c>
      <c r="B109" s="3">
        <f t="shared" si="2"/>
        <v>12123</v>
      </c>
      <c r="C109" s="4">
        <v>12.555999999999999</v>
      </c>
      <c r="D109" s="3">
        <f t="shared" si="3"/>
        <v>12556</v>
      </c>
    </row>
    <row r="110" spans="1:4" x14ac:dyDescent="0.25">
      <c r="A110" s="2">
        <v>18.105</v>
      </c>
      <c r="B110" s="3">
        <f t="shared" si="2"/>
        <v>18105</v>
      </c>
      <c r="C110" s="4">
        <v>19.43</v>
      </c>
      <c r="D110" s="3">
        <f t="shared" si="3"/>
        <v>19430</v>
      </c>
    </row>
    <row r="111" spans="1:4" x14ac:dyDescent="0.25">
      <c r="A111" s="2">
        <v>27.774999999999999</v>
      </c>
      <c r="B111" s="3">
        <f t="shared" si="2"/>
        <v>27775</v>
      </c>
      <c r="C111" s="4">
        <v>12.122999999999999</v>
      </c>
      <c r="D111" s="3">
        <f t="shared" si="3"/>
        <v>12123</v>
      </c>
    </row>
    <row r="112" spans="1:4" x14ac:dyDescent="0.25">
      <c r="A112" s="2">
        <v>22.277999999999999</v>
      </c>
      <c r="B112" s="3">
        <f t="shared" si="2"/>
        <v>22278</v>
      </c>
      <c r="C112" s="4">
        <v>18.105</v>
      </c>
      <c r="D112" s="3">
        <f t="shared" si="3"/>
        <v>18105</v>
      </c>
    </row>
    <row r="113" spans="1:4" x14ac:dyDescent="0.25">
      <c r="A113" s="2">
        <v>15.744999999999999</v>
      </c>
      <c r="B113" s="3">
        <f t="shared" si="2"/>
        <v>15745</v>
      </c>
      <c r="C113" s="4">
        <v>10</v>
      </c>
      <c r="D113" s="3">
        <f t="shared" si="3"/>
        <v>10000</v>
      </c>
    </row>
    <row r="114" spans="1:4" x14ac:dyDescent="0.25">
      <c r="A114" s="2">
        <v>25.600999999999999</v>
      </c>
      <c r="B114" s="3">
        <f t="shared" si="2"/>
        <v>25601</v>
      </c>
      <c r="C114" s="4">
        <v>10.278</v>
      </c>
      <c r="D114" s="3">
        <f t="shared" si="3"/>
        <v>10278</v>
      </c>
    </row>
    <row r="115" spans="1:4" x14ac:dyDescent="0.25">
      <c r="A115" s="2">
        <v>30.201000000000001</v>
      </c>
      <c r="B115" s="3">
        <f t="shared" si="2"/>
        <v>30201</v>
      </c>
      <c r="C115" s="4">
        <v>10.488</v>
      </c>
      <c r="D115" s="3">
        <f t="shared" si="3"/>
        <v>10488</v>
      </c>
    </row>
    <row r="116" spans="1:4" x14ac:dyDescent="0.25">
      <c r="A116" s="2">
        <v>13.856</v>
      </c>
      <c r="B116" s="3">
        <f t="shared" si="2"/>
        <v>13856</v>
      </c>
      <c r="C116" s="4">
        <v>25.6</v>
      </c>
      <c r="D116" s="3">
        <f t="shared" si="3"/>
        <v>25600</v>
      </c>
    </row>
    <row r="117" spans="1:4" x14ac:dyDescent="0.25">
      <c r="A117" s="2">
        <v>10.067</v>
      </c>
      <c r="B117" s="3">
        <f t="shared" si="2"/>
        <v>10067</v>
      </c>
      <c r="C117" s="4">
        <v>30.201000000000001</v>
      </c>
      <c r="D117" s="3">
        <f t="shared" si="3"/>
        <v>30201</v>
      </c>
    </row>
    <row r="118" spans="1:4" x14ac:dyDescent="0.25">
      <c r="A118" s="2">
        <v>40</v>
      </c>
      <c r="B118" s="3">
        <f t="shared" si="2"/>
        <v>40000</v>
      </c>
      <c r="C118" s="4">
        <v>13.856</v>
      </c>
      <c r="D118" s="3">
        <f t="shared" si="3"/>
        <v>13856</v>
      </c>
    </row>
    <row r="119" spans="1:4" x14ac:dyDescent="0.25">
      <c r="A119" s="2">
        <v>12.7</v>
      </c>
      <c r="B119" s="3">
        <f t="shared" si="2"/>
        <v>12700</v>
      </c>
      <c r="C119" s="4">
        <v>10.067</v>
      </c>
      <c r="D119" s="3">
        <f t="shared" si="3"/>
        <v>10067</v>
      </c>
    </row>
    <row r="120" spans="1:4" x14ac:dyDescent="0.25">
      <c r="A120" s="2">
        <v>31.123000000000001</v>
      </c>
      <c r="B120" s="3">
        <f t="shared" si="2"/>
        <v>31123</v>
      </c>
      <c r="C120" s="4">
        <v>32.999000000000002</v>
      </c>
      <c r="D120" s="3">
        <f t="shared" si="3"/>
        <v>32999</v>
      </c>
    </row>
    <row r="121" spans="1:4" x14ac:dyDescent="0.25">
      <c r="A121" s="2">
        <v>39.417999999999999</v>
      </c>
      <c r="B121" s="3">
        <f t="shared" si="2"/>
        <v>39418</v>
      </c>
      <c r="C121" s="4">
        <v>12.699</v>
      </c>
      <c r="D121" s="3">
        <f t="shared" si="3"/>
        <v>12699</v>
      </c>
    </row>
    <row r="122" spans="1:4" x14ac:dyDescent="0.25">
      <c r="A122" s="2">
        <v>16.5</v>
      </c>
      <c r="B122" s="3">
        <f t="shared" si="2"/>
        <v>16500</v>
      </c>
      <c r="C122" s="4">
        <v>31.114999999999998</v>
      </c>
      <c r="D122" s="3">
        <f t="shared" si="3"/>
        <v>31115</v>
      </c>
    </row>
    <row r="123" spans="1:4" x14ac:dyDescent="0.25">
      <c r="A123" s="2">
        <v>44.4</v>
      </c>
      <c r="B123" s="3">
        <f t="shared" si="2"/>
        <v>44400</v>
      </c>
      <c r="C123" s="4">
        <v>39.417000000000002</v>
      </c>
      <c r="D123" s="3">
        <f t="shared" si="3"/>
        <v>39417</v>
      </c>
    </row>
    <row r="124" spans="1:4" x14ac:dyDescent="0.25">
      <c r="A124" s="2">
        <v>28.72</v>
      </c>
      <c r="B124" s="3">
        <f t="shared" si="2"/>
        <v>28720</v>
      </c>
      <c r="C124" s="4">
        <v>16.492000000000001</v>
      </c>
      <c r="D124" s="3">
        <f t="shared" si="3"/>
        <v>16492</v>
      </c>
    </row>
    <row r="125" spans="1:4" x14ac:dyDescent="0.25">
      <c r="A125" s="2">
        <v>37.299999999999997</v>
      </c>
      <c r="B125" s="3">
        <f t="shared" si="2"/>
        <v>37300</v>
      </c>
      <c r="C125" s="4">
        <v>20.896999999999998</v>
      </c>
      <c r="D125" s="3">
        <f t="shared" si="3"/>
        <v>20897</v>
      </c>
    </row>
    <row r="126" spans="1:4" x14ac:dyDescent="0.25">
      <c r="A126" s="2">
        <v>22</v>
      </c>
      <c r="B126" s="3">
        <f t="shared" si="2"/>
        <v>22000</v>
      </c>
      <c r="C126" s="4">
        <v>14.359</v>
      </c>
      <c r="D126" s="3">
        <f t="shared" si="3"/>
        <v>14359</v>
      </c>
    </row>
    <row r="127" spans="1:4" x14ac:dyDescent="0.25">
      <c r="A127" s="2">
        <v>12.048</v>
      </c>
      <c r="B127" s="3">
        <f t="shared" si="2"/>
        <v>12048</v>
      </c>
      <c r="C127" s="4">
        <v>25.565999999999999</v>
      </c>
      <c r="D127" s="3">
        <f t="shared" si="3"/>
        <v>25566</v>
      </c>
    </row>
    <row r="128" spans="1:4" x14ac:dyDescent="0.25">
      <c r="A128" s="2">
        <v>15.35</v>
      </c>
      <c r="B128" s="3">
        <f t="shared" si="2"/>
        <v>15350</v>
      </c>
      <c r="C128" s="4">
        <v>21.986999999999998</v>
      </c>
      <c r="D128" s="3">
        <f t="shared" si="3"/>
        <v>21987</v>
      </c>
    </row>
    <row r="129" spans="1:4" x14ac:dyDescent="0.25">
      <c r="A129" s="2">
        <v>29.745000000000001</v>
      </c>
      <c r="B129" s="3">
        <f t="shared" si="2"/>
        <v>29745</v>
      </c>
      <c r="C129" s="4">
        <v>12.048</v>
      </c>
      <c r="D129" s="3">
        <f t="shared" si="3"/>
        <v>12048</v>
      </c>
    </row>
    <row r="130" spans="1:4" x14ac:dyDescent="0.25">
      <c r="A130" s="2">
        <v>26.815999999999999</v>
      </c>
      <c r="B130" s="3">
        <f t="shared" ref="B130:B193" si="4">A130*1000</f>
        <v>26816</v>
      </c>
      <c r="C130" s="4">
        <v>15.349</v>
      </c>
      <c r="D130" s="3">
        <f t="shared" ref="D130:D193" si="5">C130*1000</f>
        <v>15349</v>
      </c>
    </row>
    <row r="131" spans="1:4" x14ac:dyDescent="0.25">
      <c r="A131" s="2">
        <v>31.806999999999999</v>
      </c>
      <c r="B131" s="3">
        <f t="shared" si="4"/>
        <v>31807</v>
      </c>
      <c r="C131" s="4">
        <v>14.872</v>
      </c>
      <c r="D131" s="3">
        <f t="shared" si="5"/>
        <v>14872</v>
      </c>
    </row>
    <row r="132" spans="1:4" x14ac:dyDescent="0.25">
      <c r="A132" s="2">
        <v>10.893000000000001</v>
      </c>
      <c r="B132" s="3">
        <f t="shared" si="4"/>
        <v>10893</v>
      </c>
      <c r="C132" s="4">
        <v>19.814</v>
      </c>
      <c r="D132" s="3">
        <f t="shared" si="5"/>
        <v>19814</v>
      </c>
    </row>
    <row r="133" spans="1:4" x14ac:dyDescent="0.25">
      <c r="A133" s="2">
        <v>21.253</v>
      </c>
      <c r="B133" s="3">
        <f t="shared" si="4"/>
        <v>21253</v>
      </c>
      <c r="C133" s="4">
        <v>10.601000000000001</v>
      </c>
      <c r="D133" s="3">
        <f t="shared" si="5"/>
        <v>10601</v>
      </c>
    </row>
    <row r="134" spans="1:4" x14ac:dyDescent="0.25">
      <c r="A134" s="2">
        <v>11.673</v>
      </c>
      <c r="B134" s="3">
        <f t="shared" si="4"/>
        <v>11673</v>
      </c>
      <c r="C134" s="4">
        <v>10.593</v>
      </c>
      <c r="D134" s="3">
        <f t="shared" si="5"/>
        <v>10593</v>
      </c>
    </row>
    <row r="135" spans="1:4" x14ac:dyDescent="0.25">
      <c r="A135" s="2">
        <v>69.53</v>
      </c>
      <c r="B135" s="3">
        <f t="shared" si="4"/>
        <v>69530</v>
      </c>
      <c r="C135" s="4">
        <v>10.752000000000001</v>
      </c>
      <c r="D135" s="3">
        <f t="shared" si="5"/>
        <v>10752</v>
      </c>
    </row>
    <row r="136" spans="1:4" x14ac:dyDescent="0.25">
      <c r="A136" s="2">
        <v>18</v>
      </c>
      <c r="B136" s="3">
        <f t="shared" si="4"/>
        <v>18000</v>
      </c>
      <c r="C136" s="4">
        <v>11.672000000000001</v>
      </c>
      <c r="D136" s="3">
        <f t="shared" si="5"/>
        <v>11672</v>
      </c>
    </row>
    <row r="137" spans="1:4" x14ac:dyDescent="0.25">
      <c r="A137" s="2">
        <v>19.177</v>
      </c>
      <c r="B137" s="3">
        <f t="shared" si="4"/>
        <v>19177</v>
      </c>
      <c r="C137" s="4">
        <v>67</v>
      </c>
      <c r="D137" s="3">
        <f t="shared" si="5"/>
        <v>67000</v>
      </c>
    </row>
    <row r="138" spans="1:4" x14ac:dyDescent="0.25">
      <c r="A138" s="2">
        <v>14.436999999999999</v>
      </c>
      <c r="B138" s="3">
        <f t="shared" si="4"/>
        <v>14437</v>
      </c>
      <c r="C138" s="4">
        <v>17.994</v>
      </c>
      <c r="D138" s="3">
        <f t="shared" si="5"/>
        <v>17994</v>
      </c>
    </row>
    <row r="139" spans="1:4" x14ac:dyDescent="0.25">
      <c r="A139" s="2">
        <v>149.001</v>
      </c>
      <c r="B139" s="3">
        <f t="shared" si="4"/>
        <v>149001</v>
      </c>
      <c r="C139" s="4">
        <v>10.173</v>
      </c>
      <c r="D139" s="3">
        <f t="shared" si="5"/>
        <v>10173</v>
      </c>
    </row>
    <row r="140" spans="1:4" x14ac:dyDescent="0.25">
      <c r="A140" s="2">
        <v>66.492000000000004</v>
      </c>
      <c r="B140" s="3">
        <f t="shared" si="4"/>
        <v>66492</v>
      </c>
      <c r="C140" s="4">
        <v>14.432</v>
      </c>
      <c r="D140" s="3">
        <f t="shared" si="5"/>
        <v>14432</v>
      </c>
    </row>
    <row r="141" spans="1:4" x14ac:dyDescent="0.25">
      <c r="A141" s="2">
        <v>12.782999999999999</v>
      </c>
      <c r="B141" s="3">
        <f t="shared" si="4"/>
        <v>12783</v>
      </c>
      <c r="C141" s="4">
        <v>18.623999999999999</v>
      </c>
      <c r="D141" s="3">
        <f t="shared" si="5"/>
        <v>18624</v>
      </c>
    </row>
    <row r="142" spans="1:4" x14ac:dyDescent="0.25">
      <c r="A142" s="2">
        <v>20.579000000000001</v>
      </c>
      <c r="B142" s="3">
        <f t="shared" si="4"/>
        <v>20579</v>
      </c>
      <c r="C142" s="4">
        <v>16.622</v>
      </c>
      <c r="D142" s="3">
        <f t="shared" si="5"/>
        <v>16622</v>
      </c>
    </row>
    <row r="143" spans="1:4" x14ac:dyDescent="0.25">
      <c r="A143" s="2">
        <v>26.527999999999999</v>
      </c>
      <c r="B143" s="3">
        <f t="shared" si="4"/>
        <v>26528</v>
      </c>
      <c r="C143" s="4">
        <v>12.782999999999999</v>
      </c>
      <c r="D143" s="3">
        <f t="shared" si="5"/>
        <v>12783</v>
      </c>
    </row>
    <row r="144" spans="1:4" x14ac:dyDescent="0.25">
      <c r="A144" s="2">
        <v>45.061</v>
      </c>
      <c r="B144" s="3">
        <f t="shared" si="4"/>
        <v>45061</v>
      </c>
      <c r="C144" s="4">
        <v>10.579000000000001</v>
      </c>
      <c r="D144" s="3">
        <f t="shared" si="5"/>
        <v>10579</v>
      </c>
    </row>
    <row r="145" spans="1:4" x14ac:dyDescent="0.25">
      <c r="A145" s="2">
        <v>21.016999999999999</v>
      </c>
      <c r="B145" s="3">
        <f t="shared" si="4"/>
        <v>21017</v>
      </c>
      <c r="C145" s="4">
        <v>16.527999999999999</v>
      </c>
      <c r="D145" s="3">
        <f t="shared" si="5"/>
        <v>16528</v>
      </c>
    </row>
    <row r="146" spans="1:4" x14ac:dyDescent="0.25">
      <c r="A146" s="2">
        <v>22.527000000000001</v>
      </c>
      <c r="B146" s="3">
        <f t="shared" si="4"/>
        <v>22527</v>
      </c>
      <c r="C146" s="4">
        <v>45.061</v>
      </c>
      <c r="D146" s="3">
        <f t="shared" si="5"/>
        <v>45061</v>
      </c>
    </row>
    <row r="147" spans="1:4" x14ac:dyDescent="0.25">
      <c r="A147" s="2">
        <v>11.726000000000001</v>
      </c>
      <c r="B147" s="3">
        <f t="shared" si="4"/>
        <v>11726</v>
      </c>
      <c r="C147" s="4">
        <v>10</v>
      </c>
      <c r="D147" s="3">
        <f t="shared" si="5"/>
        <v>10000</v>
      </c>
    </row>
    <row r="148" spans="1:4" x14ac:dyDescent="0.25">
      <c r="A148" s="2">
        <v>28.8</v>
      </c>
      <c r="B148" s="3">
        <f t="shared" si="4"/>
        <v>28800</v>
      </c>
      <c r="C148" s="4">
        <v>12.526</v>
      </c>
      <c r="D148" s="3">
        <f t="shared" si="5"/>
        <v>12526</v>
      </c>
    </row>
    <row r="149" spans="1:4" x14ac:dyDescent="0.25">
      <c r="A149" s="2">
        <v>20.36</v>
      </c>
      <c r="B149" s="3">
        <f t="shared" si="4"/>
        <v>20360</v>
      </c>
      <c r="C149" s="4">
        <v>11.725</v>
      </c>
      <c r="D149" s="3">
        <f t="shared" si="5"/>
        <v>11725</v>
      </c>
    </row>
    <row r="150" spans="1:4" x14ac:dyDescent="0.25">
      <c r="A150" s="2">
        <v>15.648</v>
      </c>
      <c r="B150" s="3">
        <f t="shared" si="4"/>
        <v>15648</v>
      </c>
      <c r="C150" s="4">
        <v>14.398999999999999</v>
      </c>
      <c r="D150" s="3">
        <f t="shared" si="5"/>
        <v>14399</v>
      </c>
    </row>
    <row r="151" spans="1:4" x14ac:dyDescent="0.25">
      <c r="A151" s="2">
        <v>25.06</v>
      </c>
      <c r="B151" s="3">
        <f t="shared" si="4"/>
        <v>25060</v>
      </c>
      <c r="C151" s="4">
        <v>12.795</v>
      </c>
      <c r="D151" s="3">
        <f t="shared" si="5"/>
        <v>12795</v>
      </c>
    </row>
    <row r="152" spans="1:4" x14ac:dyDescent="0.25">
      <c r="A152" s="2">
        <v>17.298999999999999</v>
      </c>
      <c r="B152" s="3">
        <f t="shared" si="4"/>
        <v>17299</v>
      </c>
      <c r="C152" s="4">
        <v>12.648</v>
      </c>
      <c r="D152" s="3">
        <f t="shared" si="5"/>
        <v>12648</v>
      </c>
    </row>
    <row r="153" spans="1:4" x14ac:dyDescent="0.25">
      <c r="A153" s="2">
        <v>27.5</v>
      </c>
      <c r="B153" s="3">
        <f t="shared" si="4"/>
        <v>27500</v>
      </c>
      <c r="C153" s="4">
        <v>24.806000000000001</v>
      </c>
      <c r="D153" s="3">
        <f t="shared" si="5"/>
        <v>24806</v>
      </c>
    </row>
    <row r="154" spans="1:4" x14ac:dyDescent="0.25">
      <c r="A154" s="2">
        <v>23.608000000000001</v>
      </c>
      <c r="B154" s="3">
        <f t="shared" si="4"/>
        <v>23608</v>
      </c>
      <c r="C154" s="4">
        <v>10.554</v>
      </c>
      <c r="D154" s="3">
        <f t="shared" si="5"/>
        <v>10554</v>
      </c>
    </row>
    <row r="155" spans="1:4" x14ac:dyDescent="0.25">
      <c r="A155" s="2">
        <v>12.407</v>
      </c>
      <c r="B155" s="3">
        <f t="shared" si="4"/>
        <v>12407</v>
      </c>
      <c r="C155" s="4">
        <v>12.282</v>
      </c>
      <c r="D155" s="3">
        <f t="shared" si="5"/>
        <v>12282</v>
      </c>
    </row>
    <row r="156" spans="1:4" x14ac:dyDescent="0.25">
      <c r="A156" s="2">
        <v>14.975</v>
      </c>
      <c r="B156" s="3">
        <f t="shared" si="4"/>
        <v>14975</v>
      </c>
      <c r="C156" s="4">
        <v>23.608000000000001</v>
      </c>
      <c r="D156" s="3">
        <f t="shared" si="5"/>
        <v>23608</v>
      </c>
    </row>
    <row r="157" spans="1:4" x14ac:dyDescent="0.25">
      <c r="A157" s="2">
        <v>28.8</v>
      </c>
      <c r="B157" s="3">
        <f t="shared" si="4"/>
        <v>28800</v>
      </c>
      <c r="C157" s="4">
        <v>12.404</v>
      </c>
      <c r="D157" s="3">
        <f t="shared" si="5"/>
        <v>12404</v>
      </c>
    </row>
    <row r="158" spans="1:4" x14ac:dyDescent="0.25">
      <c r="A158" s="2">
        <v>18.553000000000001</v>
      </c>
      <c r="B158" s="3">
        <f t="shared" si="4"/>
        <v>18553</v>
      </c>
      <c r="C158" s="4">
        <v>14.974</v>
      </c>
      <c r="D158" s="3">
        <f t="shared" si="5"/>
        <v>14974</v>
      </c>
    </row>
    <row r="159" spans="1:4" x14ac:dyDescent="0.25">
      <c r="A159" s="2">
        <v>15.977</v>
      </c>
      <c r="B159" s="3">
        <f t="shared" si="4"/>
        <v>15977</v>
      </c>
      <c r="C159" s="4">
        <v>14.398999999999999</v>
      </c>
      <c r="D159" s="3">
        <f t="shared" si="5"/>
        <v>14399</v>
      </c>
    </row>
    <row r="160" spans="1:4" x14ac:dyDescent="0.25">
      <c r="A160" s="2">
        <v>21.239000000000001</v>
      </c>
      <c r="B160" s="3">
        <f t="shared" si="4"/>
        <v>21239</v>
      </c>
      <c r="C160" s="4">
        <v>17.047000000000001</v>
      </c>
      <c r="D160" s="3">
        <f t="shared" si="5"/>
        <v>17047</v>
      </c>
    </row>
    <row r="161" spans="1:4" x14ac:dyDescent="0.25">
      <c r="A161" s="2">
        <v>18.36</v>
      </c>
      <c r="B161" s="3">
        <f t="shared" si="4"/>
        <v>18360</v>
      </c>
      <c r="C161" s="4">
        <v>15.976000000000001</v>
      </c>
      <c r="D161" s="3">
        <f t="shared" si="5"/>
        <v>15976</v>
      </c>
    </row>
    <row r="162" spans="1:4" x14ac:dyDescent="0.25">
      <c r="A162" s="2">
        <v>47.84</v>
      </c>
      <c r="B162" s="3">
        <f t="shared" si="4"/>
        <v>47840</v>
      </c>
      <c r="C162" s="4">
        <v>21.234000000000002</v>
      </c>
      <c r="D162" s="3">
        <f t="shared" si="5"/>
        <v>21234</v>
      </c>
    </row>
    <row r="163" spans="1:4" x14ac:dyDescent="0.25">
      <c r="A163" s="2">
        <v>22.5</v>
      </c>
      <c r="B163" s="3">
        <f t="shared" si="4"/>
        <v>22500</v>
      </c>
      <c r="C163" s="4">
        <v>18.353999999999999</v>
      </c>
      <c r="D163" s="3">
        <f t="shared" si="5"/>
        <v>18354</v>
      </c>
    </row>
    <row r="164" spans="1:4" x14ac:dyDescent="0.25">
      <c r="A164" s="2">
        <v>19.5</v>
      </c>
      <c r="B164" s="3">
        <f t="shared" si="4"/>
        <v>19500</v>
      </c>
      <c r="C164" s="4">
        <v>27.834</v>
      </c>
      <c r="D164" s="3">
        <f t="shared" si="5"/>
        <v>27834</v>
      </c>
    </row>
    <row r="165" spans="1:4" x14ac:dyDescent="0.25">
      <c r="A165" s="2">
        <v>12.494999999999999</v>
      </c>
      <c r="B165" s="3">
        <f t="shared" si="4"/>
        <v>12495</v>
      </c>
      <c r="C165" s="4">
        <v>16.984999999999999</v>
      </c>
      <c r="D165" s="3">
        <f t="shared" si="5"/>
        <v>16985</v>
      </c>
    </row>
    <row r="166" spans="1:4" x14ac:dyDescent="0.25">
      <c r="A166" s="2">
        <v>13.587</v>
      </c>
      <c r="B166" s="3">
        <f t="shared" si="4"/>
        <v>13587</v>
      </c>
      <c r="C166" s="4">
        <v>16</v>
      </c>
      <c r="D166" s="3">
        <f t="shared" si="5"/>
        <v>16000</v>
      </c>
    </row>
    <row r="167" spans="1:4" x14ac:dyDescent="0.25">
      <c r="A167" s="2">
        <v>25.861000000000001</v>
      </c>
      <c r="B167" s="3">
        <f t="shared" si="4"/>
        <v>25861</v>
      </c>
      <c r="C167" s="4">
        <v>12.273999999999999</v>
      </c>
      <c r="D167" s="3">
        <f t="shared" si="5"/>
        <v>12274</v>
      </c>
    </row>
    <row r="168" spans="1:4" x14ac:dyDescent="0.25">
      <c r="A168" s="2">
        <v>27.678999999999998</v>
      </c>
      <c r="B168" s="3">
        <f t="shared" si="4"/>
        <v>27679</v>
      </c>
      <c r="C168" s="4">
        <v>13.586</v>
      </c>
      <c r="D168" s="3">
        <f t="shared" si="5"/>
        <v>13586</v>
      </c>
    </row>
    <row r="169" spans="1:4" x14ac:dyDescent="0.25">
      <c r="A169" s="2">
        <v>36.5</v>
      </c>
      <c r="B169" s="3">
        <f t="shared" si="4"/>
        <v>36500</v>
      </c>
      <c r="C169" s="4">
        <v>12.929</v>
      </c>
      <c r="D169" s="3">
        <f t="shared" si="5"/>
        <v>12929</v>
      </c>
    </row>
    <row r="170" spans="1:4" x14ac:dyDescent="0.25">
      <c r="A170" s="2">
        <v>39.731000000000002</v>
      </c>
      <c r="B170" s="3">
        <f t="shared" si="4"/>
        <v>39731</v>
      </c>
      <c r="C170" s="4">
        <v>18.678999999999998</v>
      </c>
      <c r="D170" s="3">
        <f t="shared" si="5"/>
        <v>18679</v>
      </c>
    </row>
    <row r="171" spans="1:4" x14ac:dyDescent="0.25">
      <c r="A171" s="2">
        <v>50.265000000000001</v>
      </c>
      <c r="B171" s="3">
        <f t="shared" si="4"/>
        <v>50265</v>
      </c>
      <c r="C171" s="4">
        <v>18.25</v>
      </c>
      <c r="D171" s="3">
        <f t="shared" si="5"/>
        <v>18250</v>
      </c>
    </row>
    <row r="172" spans="1:4" x14ac:dyDescent="0.25">
      <c r="A172" s="2">
        <v>92.16</v>
      </c>
      <c r="B172" s="3">
        <f t="shared" si="4"/>
        <v>92160</v>
      </c>
      <c r="C172" s="4">
        <v>39.72</v>
      </c>
      <c r="D172" s="3">
        <f t="shared" si="5"/>
        <v>39720</v>
      </c>
    </row>
    <row r="173" spans="1:4" x14ac:dyDescent="0.25">
      <c r="A173" s="2">
        <v>33.789000000000001</v>
      </c>
      <c r="B173" s="3">
        <f t="shared" si="4"/>
        <v>33789</v>
      </c>
      <c r="C173" s="4">
        <v>50.250999999999998</v>
      </c>
      <c r="D173" s="3">
        <f t="shared" si="5"/>
        <v>50251</v>
      </c>
    </row>
    <row r="174" spans="1:4" x14ac:dyDescent="0.25">
      <c r="A174" s="2">
        <v>32.396000000000001</v>
      </c>
      <c r="B174" s="3">
        <f t="shared" si="4"/>
        <v>32396</v>
      </c>
      <c r="C174" s="4">
        <v>46.079000000000001</v>
      </c>
      <c r="D174" s="3">
        <f t="shared" si="5"/>
        <v>46079</v>
      </c>
    </row>
    <row r="175" spans="1:4" x14ac:dyDescent="0.25">
      <c r="A175" s="2">
        <v>24.933</v>
      </c>
      <c r="B175" s="3">
        <f t="shared" si="4"/>
        <v>24933</v>
      </c>
      <c r="C175" s="4">
        <v>33.787999999999997</v>
      </c>
      <c r="D175" s="3">
        <f t="shared" si="5"/>
        <v>33788</v>
      </c>
    </row>
    <row r="176" spans="1:4" x14ac:dyDescent="0.25">
      <c r="A176" s="2">
        <v>35.317999999999998</v>
      </c>
      <c r="B176" s="3">
        <f t="shared" si="4"/>
        <v>35318</v>
      </c>
      <c r="C176" s="4">
        <v>32.396000000000001</v>
      </c>
      <c r="D176" s="3">
        <f t="shared" si="5"/>
        <v>32396</v>
      </c>
    </row>
    <row r="177" spans="1:4" x14ac:dyDescent="0.25">
      <c r="A177" s="2">
        <v>21.239000000000001</v>
      </c>
      <c r="B177" s="3">
        <f t="shared" si="4"/>
        <v>21239</v>
      </c>
      <c r="C177" s="4">
        <v>24.931999999999999</v>
      </c>
      <c r="D177" s="3">
        <f t="shared" si="5"/>
        <v>24932</v>
      </c>
    </row>
    <row r="178" spans="1:4" x14ac:dyDescent="0.25">
      <c r="A178" s="2">
        <v>23.152000000000001</v>
      </c>
      <c r="B178" s="3">
        <f t="shared" si="4"/>
        <v>23152</v>
      </c>
      <c r="C178" s="4">
        <v>35.317</v>
      </c>
      <c r="D178" s="3">
        <f t="shared" si="5"/>
        <v>35317</v>
      </c>
    </row>
    <row r="179" spans="1:4" x14ac:dyDescent="0.25">
      <c r="A179" s="2">
        <v>17.975999999999999</v>
      </c>
      <c r="B179" s="3">
        <f t="shared" si="4"/>
        <v>17976</v>
      </c>
      <c r="C179" s="4">
        <v>10.618</v>
      </c>
      <c r="D179" s="3">
        <f t="shared" si="5"/>
        <v>10618</v>
      </c>
    </row>
    <row r="180" spans="1:4" x14ac:dyDescent="0.25">
      <c r="A180" s="2">
        <v>45.674999999999997</v>
      </c>
      <c r="B180" s="3">
        <f t="shared" si="4"/>
        <v>45675</v>
      </c>
      <c r="C180" s="4">
        <v>23.151</v>
      </c>
      <c r="D180" s="3">
        <f t="shared" si="5"/>
        <v>23151</v>
      </c>
    </row>
    <row r="181" spans="1:4" x14ac:dyDescent="0.25">
      <c r="A181" s="2">
        <v>97.866</v>
      </c>
      <c r="B181" s="3">
        <f t="shared" si="4"/>
        <v>97866</v>
      </c>
      <c r="C181" s="4">
        <v>13.976000000000001</v>
      </c>
      <c r="D181" s="3">
        <f t="shared" si="5"/>
        <v>13976</v>
      </c>
    </row>
    <row r="182" spans="1:4" x14ac:dyDescent="0.25">
      <c r="A182" s="2">
        <v>42.344000000000001</v>
      </c>
      <c r="B182" s="3">
        <f t="shared" si="4"/>
        <v>42344</v>
      </c>
      <c r="C182" s="4">
        <v>18.672000000000001</v>
      </c>
      <c r="D182" s="3">
        <f t="shared" si="5"/>
        <v>18672</v>
      </c>
    </row>
    <row r="183" spans="1:4" x14ac:dyDescent="0.25">
      <c r="A183" s="2">
        <v>27.478999999999999</v>
      </c>
      <c r="B183" s="3">
        <f t="shared" si="4"/>
        <v>27479</v>
      </c>
      <c r="C183" s="4">
        <v>97.856999999999999</v>
      </c>
      <c r="D183" s="3">
        <f t="shared" si="5"/>
        <v>97857</v>
      </c>
    </row>
    <row r="184" spans="1:4" x14ac:dyDescent="0.25">
      <c r="A184" s="2">
        <v>41.262999999999998</v>
      </c>
      <c r="B184" s="3">
        <f t="shared" si="4"/>
        <v>41263</v>
      </c>
      <c r="C184" s="4">
        <v>10</v>
      </c>
      <c r="D184" s="3">
        <f t="shared" si="5"/>
        <v>10000</v>
      </c>
    </row>
    <row r="185" spans="1:4" x14ac:dyDescent="0.25">
      <c r="A185" s="2">
        <v>13.721</v>
      </c>
      <c r="B185" s="3">
        <f t="shared" si="4"/>
        <v>13721</v>
      </c>
      <c r="C185" s="4">
        <v>12.478999999999999</v>
      </c>
      <c r="D185" s="3">
        <f t="shared" si="5"/>
        <v>12479</v>
      </c>
    </row>
    <row r="186" spans="1:4" x14ac:dyDescent="0.25">
      <c r="A186" s="2">
        <v>24.716999999999999</v>
      </c>
      <c r="B186" s="3">
        <f t="shared" si="4"/>
        <v>24717</v>
      </c>
      <c r="C186" s="4">
        <v>10</v>
      </c>
      <c r="D186" s="3">
        <f t="shared" si="5"/>
        <v>10000</v>
      </c>
    </row>
    <row r="187" spans="1:4" x14ac:dyDescent="0.25">
      <c r="A187" s="2">
        <v>22.315999999999999</v>
      </c>
      <c r="B187" s="3">
        <f t="shared" si="4"/>
        <v>22316</v>
      </c>
      <c r="C187" s="4">
        <v>13.721</v>
      </c>
      <c r="D187" s="3">
        <f t="shared" si="5"/>
        <v>13721</v>
      </c>
    </row>
    <row r="188" spans="1:4" x14ac:dyDescent="0.25">
      <c r="A188" s="2">
        <v>33.164999999999999</v>
      </c>
      <c r="B188" s="3">
        <f t="shared" si="4"/>
        <v>33165</v>
      </c>
      <c r="C188" s="4">
        <v>24.716999999999999</v>
      </c>
      <c r="D188" s="3">
        <f t="shared" si="5"/>
        <v>24717</v>
      </c>
    </row>
    <row r="189" spans="1:4" x14ac:dyDescent="0.25">
      <c r="A189" s="2">
        <v>28.19</v>
      </c>
      <c r="B189" s="3">
        <f t="shared" si="4"/>
        <v>28190</v>
      </c>
      <c r="C189" s="4">
        <v>10.576000000000001</v>
      </c>
      <c r="D189" s="3">
        <f t="shared" si="5"/>
        <v>10576</v>
      </c>
    </row>
    <row r="190" spans="1:4" x14ac:dyDescent="0.25">
      <c r="A190" s="2">
        <v>40.848999999999997</v>
      </c>
      <c r="B190" s="3">
        <f t="shared" si="4"/>
        <v>40849</v>
      </c>
      <c r="C190" s="4">
        <v>16.664999999999999</v>
      </c>
      <c r="D190" s="3">
        <f t="shared" si="5"/>
        <v>16665</v>
      </c>
    </row>
    <row r="191" spans="1:4" x14ac:dyDescent="0.25">
      <c r="A191" s="2">
        <v>44.942999999999998</v>
      </c>
      <c r="B191" s="3">
        <f t="shared" si="4"/>
        <v>44943</v>
      </c>
      <c r="C191" s="4">
        <v>14.19</v>
      </c>
      <c r="D191" s="3">
        <f t="shared" si="5"/>
        <v>14190</v>
      </c>
    </row>
    <row r="192" spans="1:4" x14ac:dyDescent="0.25">
      <c r="A192" s="2">
        <v>24.75</v>
      </c>
      <c r="B192" s="3">
        <f t="shared" si="4"/>
        <v>24750</v>
      </c>
      <c r="C192" s="4">
        <v>40.847000000000001</v>
      </c>
      <c r="D192" s="3">
        <f t="shared" si="5"/>
        <v>40847</v>
      </c>
    </row>
    <row r="193" spans="1:4" x14ac:dyDescent="0.25">
      <c r="A193" s="2">
        <v>17.899999999999999</v>
      </c>
      <c r="B193" s="3">
        <f t="shared" si="4"/>
        <v>17900</v>
      </c>
      <c r="C193" s="4">
        <v>17.27</v>
      </c>
      <c r="D193" s="3">
        <f t="shared" si="5"/>
        <v>17270</v>
      </c>
    </row>
    <row r="194" spans="1:4" x14ac:dyDescent="0.25">
      <c r="A194" s="2">
        <v>60.5</v>
      </c>
      <c r="B194" s="3">
        <f t="shared" ref="B194:B257" si="6">A194*1000</f>
        <v>60500</v>
      </c>
      <c r="C194" s="4">
        <v>11</v>
      </c>
      <c r="D194" s="3">
        <f t="shared" ref="D194:D257" si="7">C194*1000</f>
        <v>11000</v>
      </c>
    </row>
    <row r="195" spans="1:4" x14ac:dyDescent="0.25">
      <c r="A195" s="2">
        <v>34.963999999999999</v>
      </c>
      <c r="B195" s="3">
        <f t="shared" si="6"/>
        <v>34964</v>
      </c>
      <c r="C195" s="4">
        <v>11.4</v>
      </c>
      <c r="D195" s="3">
        <f t="shared" si="7"/>
        <v>11400</v>
      </c>
    </row>
    <row r="196" spans="1:4" x14ac:dyDescent="0.25">
      <c r="A196" s="2">
        <v>20.131</v>
      </c>
      <c r="B196" s="3">
        <f t="shared" si="6"/>
        <v>20131</v>
      </c>
      <c r="C196" s="4">
        <v>25.5</v>
      </c>
      <c r="D196" s="3">
        <f t="shared" si="7"/>
        <v>25500</v>
      </c>
    </row>
    <row r="197" spans="1:4" x14ac:dyDescent="0.25">
      <c r="A197" s="2">
        <v>53.042000000000002</v>
      </c>
      <c r="B197" s="3">
        <f t="shared" si="6"/>
        <v>53042</v>
      </c>
      <c r="C197" s="4">
        <v>16.213000000000001</v>
      </c>
      <c r="D197" s="3">
        <f t="shared" si="7"/>
        <v>16213.000000000002</v>
      </c>
    </row>
    <row r="198" spans="1:4" x14ac:dyDescent="0.25">
      <c r="A198" s="2">
        <v>52.825000000000003</v>
      </c>
      <c r="B198" s="3">
        <f t="shared" si="6"/>
        <v>52825</v>
      </c>
      <c r="C198" s="4">
        <v>10.064</v>
      </c>
      <c r="D198" s="3">
        <f t="shared" si="7"/>
        <v>10064</v>
      </c>
    </row>
    <row r="199" spans="1:4" x14ac:dyDescent="0.25">
      <c r="A199" s="2">
        <v>22</v>
      </c>
      <c r="B199" s="3">
        <f t="shared" si="6"/>
        <v>22000</v>
      </c>
      <c r="C199" s="4">
        <v>26.52</v>
      </c>
      <c r="D199" s="3">
        <f t="shared" si="7"/>
        <v>26520</v>
      </c>
    </row>
    <row r="200" spans="1:4" x14ac:dyDescent="0.25">
      <c r="A200" s="2">
        <v>29.907</v>
      </c>
      <c r="B200" s="3">
        <f t="shared" si="6"/>
        <v>29907</v>
      </c>
      <c r="C200" s="4">
        <v>52.825000000000003</v>
      </c>
      <c r="D200" s="3">
        <f t="shared" si="7"/>
        <v>52825</v>
      </c>
    </row>
    <row r="201" spans="1:4" x14ac:dyDescent="0.25">
      <c r="A201" s="2">
        <v>46.28</v>
      </c>
      <c r="B201" s="3">
        <f t="shared" si="6"/>
        <v>46280</v>
      </c>
      <c r="C201" s="4">
        <v>12.365</v>
      </c>
      <c r="D201" s="3">
        <f t="shared" si="7"/>
        <v>12365</v>
      </c>
    </row>
    <row r="202" spans="1:4" x14ac:dyDescent="0.25">
      <c r="A202" s="2">
        <v>80.012</v>
      </c>
      <c r="B202" s="3">
        <f t="shared" si="6"/>
        <v>80012</v>
      </c>
      <c r="C202" s="4">
        <v>29.896000000000001</v>
      </c>
      <c r="D202" s="3">
        <f t="shared" si="7"/>
        <v>29896</v>
      </c>
    </row>
    <row r="203" spans="1:4" x14ac:dyDescent="0.25">
      <c r="A203" s="2">
        <v>69.049000000000007</v>
      </c>
      <c r="B203" s="3">
        <f t="shared" si="6"/>
        <v>69049</v>
      </c>
      <c r="C203" s="4">
        <v>23.138999999999999</v>
      </c>
      <c r="D203" s="3">
        <f t="shared" si="7"/>
        <v>23139</v>
      </c>
    </row>
    <row r="204" spans="1:4" x14ac:dyDescent="0.25">
      <c r="A204" s="2">
        <v>34.646999999999998</v>
      </c>
      <c r="B204" s="3">
        <f t="shared" si="6"/>
        <v>34647</v>
      </c>
      <c r="C204" s="4">
        <v>45.344000000000001</v>
      </c>
      <c r="D204" s="3">
        <f t="shared" si="7"/>
        <v>45344</v>
      </c>
    </row>
    <row r="205" spans="1:4" x14ac:dyDescent="0.25">
      <c r="A205" s="2">
        <v>16.2</v>
      </c>
      <c r="B205" s="3">
        <f t="shared" si="6"/>
        <v>16200</v>
      </c>
      <c r="C205" s="4">
        <v>23.015000000000001</v>
      </c>
      <c r="D205" s="3">
        <f t="shared" si="7"/>
        <v>23015</v>
      </c>
    </row>
    <row r="206" spans="1:4" x14ac:dyDescent="0.25">
      <c r="A206" s="2">
        <v>13.41</v>
      </c>
      <c r="B206" s="3">
        <f t="shared" si="6"/>
        <v>13410</v>
      </c>
      <c r="C206" s="4">
        <v>34.646000000000001</v>
      </c>
      <c r="D206" s="3">
        <f t="shared" si="7"/>
        <v>34646</v>
      </c>
    </row>
    <row r="207" spans="1:4" x14ac:dyDescent="0.25">
      <c r="A207" s="2">
        <v>13.593999999999999</v>
      </c>
      <c r="B207" s="3">
        <f t="shared" si="6"/>
        <v>13594</v>
      </c>
      <c r="C207" s="4">
        <v>15.88</v>
      </c>
      <c r="D207" s="3">
        <f t="shared" si="7"/>
        <v>15880</v>
      </c>
    </row>
    <row r="208" spans="1:4" x14ac:dyDescent="0.25">
      <c r="A208" s="2">
        <v>39.235999999999997</v>
      </c>
      <c r="B208" s="3">
        <f t="shared" si="6"/>
        <v>39236</v>
      </c>
      <c r="C208" s="4">
        <v>13.398999999999999</v>
      </c>
      <c r="D208" s="3">
        <f t="shared" si="7"/>
        <v>13399</v>
      </c>
    </row>
    <row r="209" spans="1:4" x14ac:dyDescent="0.25">
      <c r="A209" s="2">
        <v>34.801000000000002</v>
      </c>
      <c r="B209" s="3">
        <f t="shared" si="6"/>
        <v>34801</v>
      </c>
      <c r="C209" s="4">
        <v>13.583</v>
      </c>
      <c r="D209" s="3">
        <f t="shared" si="7"/>
        <v>13583</v>
      </c>
    </row>
    <row r="210" spans="1:4" x14ac:dyDescent="0.25">
      <c r="A210" s="2">
        <v>27.513000000000002</v>
      </c>
      <c r="B210" s="3">
        <f t="shared" si="6"/>
        <v>27513</v>
      </c>
      <c r="C210" s="4">
        <v>39.234999999999999</v>
      </c>
      <c r="D210" s="3">
        <f t="shared" si="7"/>
        <v>39235</v>
      </c>
    </row>
    <row r="211" spans="1:4" x14ac:dyDescent="0.25">
      <c r="A211" s="2">
        <v>29.55</v>
      </c>
      <c r="B211" s="3">
        <f t="shared" si="6"/>
        <v>29550</v>
      </c>
      <c r="C211" s="4">
        <v>19.774000000000001</v>
      </c>
      <c r="D211" s="3">
        <f t="shared" si="7"/>
        <v>19774</v>
      </c>
    </row>
    <row r="212" spans="1:4" x14ac:dyDescent="0.25">
      <c r="A212" s="2">
        <v>32.92</v>
      </c>
      <c r="B212" s="3">
        <f t="shared" si="6"/>
        <v>32920</v>
      </c>
      <c r="C212" s="4">
        <v>27.513000000000002</v>
      </c>
      <c r="D212" s="3">
        <f t="shared" si="7"/>
        <v>27513</v>
      </c>
    </row>
    <row r="213" spans="1:4" x14ac:dyDescent="0.25">
      <c r="A213" s="2">
        <v>41.55</v>
      </c>
      <c r="B213" s="3">
        <f t="shared" si="6"/>
        <v>41550</v>
      </c>
      <c r="C213" s="4">
        <v>14.773999999999999</v>
      </c>
      <c r="D213" s="3">
        <f t="shared" si="7"/>
        <v>14774</v>
      </c>
    </row>
    <row r="214" spans="1:4" x14ac:dyDescent="0.25">
      <c r="A214" s="2">
        <v>21.094000000000001</v>
      </c>
      <c r="B214" s="3">
        <f t="shared" si="6"/>
        <v>21094</v>
      </c>
      <c r="C214" s="4">
        <v>11.096</v>
      </c>
      <c r="D214" s="3">
        <f t="shared" si="7"/>
        <v>11096</v>
      </c>
    </row>
    <row r="215" spans="1:4" x14ac:dyDescent="0.25">
      <c r="A215" s="2">
        <v>30.370999999999999</v>
      </c>
      <c r="B215" s="3">
        <f t="shared" si="6"/>
        <v>30371</v>
      </c>
      <c r="C215" s="4">
        <v>25.649000000000001</v>
      </c>
      <c r="D215" s="3">
        <f t="shared" si="7"/>
        <v>25649</v>
      </c>
    </row>
    <row r="216" spans="1:4" x14ac:dyDescent="0.25">
      <c r="A216" s="2">
        <v>30.010999999999999</v>
      </c>
      <c r="B216" s="3">
        <f t="shared" si="6"/>
        <v>30011</v>
      </c>
      <c r="C216" s="4">
        <v>21.074999999999999</v>
      </c>
      <c r="D216" s="3">
        <f t="shared" si="7"/>
        <v>21075</v>
      </c>
    </row>
    <row r="217" spans="1:4" x14ac:dyDescent="0.25">
      <c r="A217" s="2">
        <v>25.838999999999999</v>
      </c>
      <c r="B217" s="3">
        <f t="shared" si="6"/>
        <v>25839</v>
      </c>
      <c r="C217" s="4">
        <v>10.122999999999999</v>
      </c>
      <c r="D217" s="3">
        <f t="shared" si="7"/>
        <v>10123</v>
      </c>
    </row>
    <row r="218" spans="1:4" x14ac:dyDescent="0.25">
      <c r="A218" s="2">
        <v>24.457000000000001</v>
      </c>
      <c r="B218" s="3">
        <f t="shared" si="6"/>
        <v>24457</v>
      </c>
      <c r="C218" s="4">
        <v>18.509</v>
      </c>
      <c r="D218" s="3">
        <f t="shared" si="7"/>
        <v>18509</v>
      </c>
    </row>
    <row r="219" spans="1:4" x14ac:dyDescent="0.25">
      <c r="A219" s="2">
        <v>31.696000000000002</v>
      </c>
      <c r="B219" s="3">
        <f t="shared" si="6"/>
        <v>31696</v>
      </c>
      <c r="C219" s="4">
        <v>15.837999999999999</v>
      </c>
      <c r="D219" s="3">
        <f t="shared" si="7"/>
        <v>15838</v>
      </c>
    </row>
    <row r="220" spans="1:4" x14ac:dyDescent="0.25">
      <c r="A220" s="2">
        <v>28.991</v>
      </c>
      <c r="B220" s="3">
        <f t="shared" si="6"/>
        <v>28991</v>
      </c>
      <c r="C220" s="4">
        <v>24.456</v>
      </c>
      <c r="D220" s="3">
        <f t="shared" si="7"/>
        <v>24456</v>
      </c>
    </row>
    <row r="221" spans="1:4" x14ac:dyDescent="0.25">
      <c r="A221" s="2">
        <v>43.5</v>
      </c>
      <c r="B221" s="3">
        <f t="shared" si="6"/>
        <v>43500</v>
      </c>
      <c r="C221" s="4">
        <v>11.076000000000001</v>
      </c>
      <c r="D221" s="3">
        <f t="shared" si="7"/>
        <v>11076</v>
      </c>
    </row>
    <row r="222" spans="1:4" x14ac:dyDescent="0.25">
      <c r="A222" s="2">
        <v>22.34</v>
      </c>
      <c r="B222" s="3">
        <f t="shared" si="6"/>
        <v>22340</v>
      </c>
      <c r="C222" s="4">
        <v>14.401</v>
      </c>
      <c r="D222" s="3">
        <f t="shared" si="7"/>
        <v>14401</v>
      </c>
    </row>
    <row r="223" spans="1:4" x14ac:dyDescent="0.25">
      <c r="A223" s="2">
        <v>13.785</v>
      </c>
      <c r="B223" s="3">
        <f t="shared" si="6"/>
        <v>13785</v>
      </c>
      <c r="C223" s="4">
        <v>21.748999999999999</v>
      </c>
      <c r="D223" s="3">
        <f t="shared" si="7"/>
        <v>21749</v>
      </c>
    </row>
    <row r="224" spans="1:4" x14ac:dyDescent="0.25">
      <c r="A224" s="2">
        <v>34.9</v>
      </c>
      <c r="B224" s="3">
        <f t="shared" si="6"/>
        <v>34900</v>
      </c>
      <c r="C224" s="4">
        <v>11</v>
      </c>
      <c r="D224" s="3">
        <f t="shared" si="7"/>
        <v>11000</v>
      </c>
    </row>
    <row r="225" spans="1:4" x14ac:dyDescent="0.25">
      <c r="A225" s="2">
        <v>31.25</v>
      </c>
      <c r="B225" s="3">
        <f t="shared" si="6"/>
        <v>31250</v>
      </c>
      <c r="C225" s="4">
        <v>13.784000000000001</v>
      </c>
      <c r="D225" s="3">
        <f t="shared" si="7"/>
        <v>13784</v>
      </c>
    </row>
    <row r="226" spans="1:4" x14ac:dyDescent="0.25">
      <c r="A226" s="2">
        <v>15.218</v>
      </c>
      <c r="B226" s="3">
        <f t="shared" si="6"/>
        <v>15218</v>
      </c>
      <c r="C226" s="4">
        <v>17.449000000000002</v>
      </c>
      <c r="D226" s="3">
        <f t="shared" si="7"/>
        <v>17449</v>
      </c>
    </row>
    <row r="227" spans="1:4" x14ac:dyDescent="0.25">
      <c r="A227" s="2">
        <v>11.784000000000001</v>
      </c>
      <c r="B227" s="3">
        <f t="shared" si="6"/>
        <v>11784</v>
      </c>
      <c r="C227" s="4">
        <v>15.624000000000001</v>
      </c>
      <c r="D227" s="3">
        <f t="shared" si="7"/>
        <v>15624</v>
      </c>
    </row>
    <row r="228" spans="1:4" x14ac:dyDescent="0.25">
      <c r="A228" s="2">
        <v>22.478999999999999</v>
      </c>
      <c r="B228" s="3">
        <f t="shared" si="6"/>
        <v>22479</v>
      </c>
      <c r="C228" s="4">
        <v>15.218</v>
      </c>
      <c r="D228" s="3">
        <f t="shared" si="7"/>
        <v>15218</v>
      </c>
    </row>
    <row r="229" spans="1:4" x14ac:dyDescent="0.25">
      <c r="A229" s="2">
        <v>38.531999999999996</v>
      </c>
      <c r="B229" s="3">
        <f t="shared" si="6"/>
        <v>38532</v>
      </c>
      <c r="C229" s="4">
        <v>11.045999999999999</v>
      </c>
      <c r="D229" s="3">
        <f t="shared" si="7"/>
        <v>11046</v>
      </c>
    </row>
    <row r="230" spans="1:4" x14ac:dyDescent="0.25">
      <c r="A230" s="2">
        <v>20.314</v>
      </c>
      <c r="B230" s="3">
        <f t="shared" si="6"/>
        <v>20314</v>
      </c>
      <c r="C230" s="4">
        <v>12.196</v>
      </c>
      <c r="D230" s="3">
        <f t="shared" si="7"/>
        <v>12196</v>
      </c>
    </row>
    <row r="231" spans="1:4" x14ac:dyDescent="0.25">
      <c r="A231" s="2">
        <v>49.136000000000003</v>
      </c>
      <c r="B231" s="3">
        <f t="shared" si="6"/>
        <v>49136</v>
      </c>
      <c r="C231" s="4">
        <v>18.529</v>
      </c>
      <c r="D231" s="3">
        <f t="shared" si="7"/>
        <v>18529</v>
      </c>
    </row>
    <row r="232" spans="1:4" x14ac:dyDescent="0.25">
      <c r="A232" s="2">
        <v>12.634</v>
      </c>
      <c r="B232" s="3">
        <f t="shared" si="6"/>
        <v>12634</v>
      </c>
      <c r="C232" s="4">
        <v>20.312999999999999</v>
      </c>
      <c r="D232" s="3">
        <f t="shared" si="7"/>
        <v>20313</v>
      </c>
    </row>
    <row r="233" spans="1:4" x14ac:dyDescent="0.25">
      <c r="A233" s="2">
        <v>41.875</v>
      </c>
      <c r="B233" s="3">
        <f t="shared" si="6"/>
        <v>41875</v>
      </c>
      <c r="C233" s="4">
        <v>27.135000000000002</v>
      </c>
      <c r="D233" s="3">
        <f t="shared" si="7"/>
        <v>27135</v>
      </c>
    </row>
    <row r="234" spans="1:4" x14ac:dyDescent="0.25">
      <c r="A234" s="2">
        <v>25.175000000000001</v>
      </c>
      <c r="B234" s="3">
        <f t="shared" si="6"/>
        <v>25175</v>
      </c>
      <c r="C234" s="4">
        <v>12.632999999999999</v>
      </c>
      <c r="D234" s="3">
        <f t="shared" si="7"/>
        <v>12633</v>
      </c>
    </row>
    <row r="235" spans="1:4" x14ac:dyDescent="0.25">
      <c r="A235" s="2">
        <v>19.774000000000001</v>
      </c>
      <c r="B235" s="3">
        <f t="shared" si="6"/>
        <v>19774</v>
      </c>
      <c r="C235" s="4">
        <v>19.957000000000001</v>
      </c>
      <c r="D235" s="3">
        <f t="shared" si="7"/>
        <v>19957</v>
      </c>
    </row>
    <row r="236" spans="1:4" x14ac:dyDescent="0.25">
      <c r="A236" s="2">
        <v>42.9</v>
      </c>
      <c r="B236" s="3">
        <f t="shared" si="6"/>
        <v>42900</v>
      </c>
      <c r="C236" s="4">
        <v>12.587</v>
      </c>
      <c r="D236" s="3">
        <f t="shared" si="7"/>
        <v>12587</v>
      </c>
    </row>
    <row r="237" spans="1:4" x14ac:dyDescent="0.25">
      <c r="A237" s="2">
        <v>55.18</v>
      </c>
      <c r="B237" s="3">
        <f t="shared" si="6"/>
        <v>55180</v>
      </c>
      <c r="C237" s="4">
        <v>11.122</v>
      </c>
      <c r="D237" s="3">
        <f t="shared" si="7"/>
        <v>11122</v>
      </c>
    </row>
    <row r="238" spans="1:4" x14ac:dyDescent="0.25">
      <c r="A238" s="2">
        <v>36</v>
      </c>
      <c r="B238" s="3">
        <f t="shared" si="6"/>
        <v>36000</v>
      </c>
      <c r="C238" s="4">
        <v>22.555</v>
      </c>
      <c r="D238" s="3">
        <f t="shared" si="7"/>
        <v>22555</v>
      </c>
    </row>
    <row r="239" spans="1:4" x14ac:dyDescent="0.25">
      <c r="A239" s="2">
        <v>11.5</v>
      </c>
      <c r="B239" s="3">
        <f t="shared" si="6"/>
        <v>11500</v>
      </c>
      <c r="C239" s="4">
        <v>55.173000000000002</v>
      </c>
      <c r="D239" s="3">
        <f t="shared" si="7"/>
        <v>55173</v>
      </c>
    </row>
    <row r="240" spans="1:4" x14ac:dyDescent="0.25">
      <c r="A240" s="2">
        <v>12.082000000000001</v>
      </c>
      <c r="B240" s="3">
        <f t="shared" si="6"/>
        <v>12082</v>
      </c>
      <c r="C240" s="4">
        <v>36</v>
      </c>
      <c r="D240" s="3">
        <f t="shared" si="7"/>
        <v>36000</v>
      </c>
    </row>
    <row r="241" spans="1:4" x14ac:dyDescent="0.25">
      <c r="A241" s="2">
        <v>11.548</v>
      </c>
      <c r="B241" s="3">
        <f t="shared" si="6"/>
        <v>11548</v>
      </c>
      <c r="C241" s="4">
        <v>10.988</v>
      </c>
      <c r="D241" s="3">
        <f t="shared" si="7"/>
        <v>10988</v>
      </c>
    </row>
    <row r="242" spans="1:4" x14ac:dyDescent="0.25">
      <c r="A242" s="2">
        <v>22.358000000000001</v>
      </c>
      <c r="B242" s="3">
        <f t="shared" si="6"/>
        <v>22358</v>
      </c>
      <c r="C242" s="4">
        <v>12.082000000000001</v>
      </c>
      <c r="D242" s="3">
        <f t="shared" si="7"/>
        <v>12082</v>
      </c>
    </row>
    <row r="243" spans="1:4" x14ac:dyDescent="0.25">
      <c r="A243" s="2">
        <v>13.670999999999999</v>
      </c>
      <c r="B243" s="3">
        <f t="shared" si="6"/>
        <v>13671</v>
      </c>
      <c r="C243" s="4">
        <v>11.548</v>
      </c>
      <c r="D243" s="3">
        <f t="shared" si="7"/>
        <v>11548</v>
      </c>
    </row>
    <row r="244" spans="1:4" x14ac:dyDescent="0.25">
      <c r="A244" s="2">
        <v>15.146000000000001</v>
      </c>
      <c r="B244" s="3">
        <f t="shared" si="6"/>
        <v>15146</v>
      </c>
      <c r="C244" s="4">
        <v>10.358000000000001</v>
      </c>
      <c r="D244" s="3">
        <f t="shared" si="7"/>
        <v>10358</v>
      </c>
    </row>
    <row r="245" spans="1:4" x14ac:dyDescent="0.25">
      <c r="A245" s="2">
        <v>30.887</v>
      </c>
      <c r="B245" s="3">
        <f t="shared" si="6"/>
        <v>30887</v>
      </c>
      <c r="C245" s="4">
        <v>13.394</v>
      </c>
      <c r="D245" s="3">
        <f t="shared" si="7"/>
        <v>13394</v>
      </c>
    </row>
    <row r="246" spans="1:4" x14ac:dyDescent="0.25">
      <c r="A246" s="2">
        <v>23</v>
      </c>
      <c r="B246" s="3">
        <f t="shared" si="6"/>
        <v>23000</v>
      </c>
      <c r="C246" s="4">
        <v>15.143000000000001</v>
      </c>
      <c r="D246" s="3">
        <f t="shared" si="7"/>
        <v>15143</v>
      </c>
    </row>
    <row r="247" spans="1:4" x14ac:dyDescent="0.25">
      <c r="A247" s="2">
        <v>40.784999999999997</v>
      </c>
      <c r="B247" s="3">
        <f t="shared" si="6"/>
        <v>40785</v>
      </c>
      <c r="C247" s="4">
        <v>15.441000000000001</v>
      </c>
      <c r="D247" s="3">
        <f t="shared" si="7"/>
        <v>15441</v>
      </c>
    </row>
    <row r="248" spans="1:4" x14ac:dyDescent="0.25">
      <c r="A248" s="2">
        <v>15.48</v>
      </c>
      <c r="B248" s="3">
        <f t="shared" si="6"/>
        <v>15480</v>
      </c>
      <c r="C248" s="4">
        <v>11</v>
      </c>
      <c r="D248" s="3">
        <f t="shared" si="7"/>
        <v>11000</v>
      </c>
    </row>
    <row r="249" spans="1:4" x14ac:dyDescent="0.25">
      <c r="A249" s="2">
        <v>21.856999999999999</v>
      </c>
      <c r="B249" s="3">
        <f t="shared" si="6"/>
        <v>21857</v>
      </c>
      <c r="C249" s="4">
        <v>23.783999999999999</v>
      </c>
      <c r="D249" s="3">
        <f t="shared" si="7"/>
        <v>23784</v>
      </c>
    </row>
    <row r="250" spans="1:4" x14ac:dyDescent="0.25">
      <c r="A250" s="2">
        <v>75.361000000000004</v>
      </c>
      <c r="B250" s="3">
        <f t="shared" si="6"/>
        <v>75361</v>
      </c>
      <c r="C250" s="4">
        <v>15.284000000000001</v>
      </c>
      <c r="D250" s="3">
        <f t="shared" si="7"/>
        <v>15284</v>
      </c>
    </row>
    <row r="251" spans="1:4" x14ac:dyDescent="0.25">
      <c r="A251" s="2">
        <v>46.319000000000003</v>
      </c>
      <c r="B251" s="3">
        <f t="shared" si="6"/>
        <v>46319</v>
      </c>
      <c r="C251" s="4">
        <v>21.856999999999999</v>
      </c>
      <c r="D251" s="3">
        <f t="shared" si="7"/>
        <v>21857</v>
      </c>
    </row>
    <row r="252" spans="1:4" x14ac:dyDescent="0.25">
      <c r="A252" s="2">
        <v>21.887</v>
      </c>
      <c r="B252" s="3">
        <f t="shared" si="6"/>
        <v>21887</v>
      </c>
      <c r="C252" s="4">
        <v>10.361000000000001</v>
      </c>
      <c r="D252" s="3">
        <f t="shared" si="7"/>
        <v>10361</v>
      </c>
    </row>
    <row r="253" spans="1:4" x14ac:dyDescent="0.25">
      <c r="A253" s="2">
        <v>16.451000000000001</v>
      </c>
      <c r="B253" s="3">
        <f t="shared" si="6"/>
        <v>16451</v>
      </c>
      <c r="C253" s="4">
        <v>35.316000000000003</v>
      </c>
      <c r="D253" s="3">
        <f t="shared" si="7"/>
        <v>35316</v>
      </c>
    </row>
    <row r="254" spans="1:4" x14ac:dyDescent="0.25">
      <c r="A254" s="2">
        <v>35.573</v>
      </c>
      <c r="B254" s="3">
        <f t="shared" si="6"/>
        <v>35573</v>
      </c>
      <c r="C254" s="4">
        <v>13.840999999999999</v>
      </c>
      <c r="D254" s="3">
        <f t="shared" si="7"/>
        <v>13841</v>
      </c>
    </row>
    <row r="255" spans="1:4" x14ac:dyDescent="0.25">
      <c r="A255" s="2">
        <v>18.849</v>
      </c>
      <c r="B255" s="3">
        <f t="shared" si="6"/>
        <v>18849</v>
      </c>
      <c r="C255" s="4">
        <v>16.45</v>
      </c>
      <c r="D255" s="3">
        <f t="shared" si="7"/>
        <v>16450</v>
      </c>
    </row>
    <row r="256" spans="1:4" x14ac:dyDescent="0.25">
      <c r="A256" s="2">
        <v>11.552</v>
      </c>
      <c r="B256" s="3">
        <f t="shared" si="6"/>
        <v>11552</v>
      </c>
      <c r="C256" s="4">
        <v>15.573</v>
      </c>
      <c r="D256" s="3">
        <f t="shared" si="7"/>
        <v>15573</v>
      </c>
    </row>
    <row r="257" spans="1:4" x14ac:dyDescent="0.25">
      <c r="A257" s="2">
        <v>33.381999999999998</v>
      </c>
      <c r="B257" s="3">
        <f t="shared" si="6"/>
        <v>33382</v>
      </c>
      <c r="C257" s="4">
        <v>18.849</v>
      </c>
      <c r="D257" s="3">
        <f t="shared" si="7"/>
        <v>18849</v>
      </c>
    </row>
    <row r="258" spans="1:4" x14ac:dyDescent="0.25">
      <c r="A258" s="2">
        <v>22.213000000000001</v>
      </c>
      <c r="B258" s="3">
        <f t="shared" ref="B258:B321" si="8">A258*1000</f>
        <v>22213</v>
      </c>
      <c r="C258" s="4">
        <v>11.542</v>
      </c>
      <c r="D258" s="3">
        <f t="shared" ref="D258:D321" si="9">C258*1000</f>
        <v>11542</v>
      </c>
    </row>
    <row r="259" spans="1:4" x14ac:dyDescent="0.25">
      <c r="A259" s="2">
        <v>36.976999999999997</v>
      </c>
      <c r="B259" s="3">
        <f t="shared" si="8"/>
        <v>36977</v>
      </c>
      <c r="C259" s="4">
        <v>18.381</v>
      </c>
      <c r="D259" s="3">
        <f t="shared" si="9"/>
        <v>18381</v>
      </c>
    </row>
    <row r="260" spans="1:4" x14ac:dyDescent="0.25">
      <c r="A260" s="2">
        <v>51.322000000000003</v>
      </c>
      <c r="B260" s="3">
        <f t="shared" si="8"/>
        <v>51322</v>
      </c>
      <c r="C260" s="4">
        <v>22.212</v>
      </c>
      <c r="D260" s="3">
        <f t="shared" si="9"/>
        <v>22212</v>
      </c>
    </row>
    <row r="261" spans="1:4" x14ac:dyDescent="0.25">
      <c r="A261" s="2">
        <v>43.058</v>
      </c>
      <c r="B261" s="3">
        <f t="shared" si="8"/>
        <v>43058</v>
      </c>
      <c r="C261" s="4">
        <v>36.975000000000001</v>
      </c>
      <c r="D261" s="3">
        <f t="shared" si="9"/>
        <v>36975</v>
      </c>
    </row>
    <row r="262" spans="1:4" x14ac:dyDescent="0.25">
      <c r="A262" s="2">
        <v>23.797000000000001</v>
      </c>
      <c r="B262" s="3">
        <f t="shared" si="8"/>
        <v>23797</v>
      </c>
      <c r="C262" s="4">
        <v>51.32</v>
      </c>
      <c r="D262" s="3">
        <f t="shared" si="9"/>
        <v>51320</v>
      </c>
    </row>
    <row r="263" spans="1:4" x14ac:dyDescent="0.25">
      <c r="A263" s="2">
        <v>27.376000000000001</v>
      </c>
      <c r="B263" s="3">
        <f t="shared" si="8"/>
        <v>27376</v>
      </c>
      <c r="C263" s="4">
        <v>15.567</v>
      </c>
      <c r="D263" s="3">
        <f t="shared" si="9"/>
        <v>15567</v>
      </c>
    </row>
    <row r="264" spans="1:4" x14ac:dyDescent="0.25">
      <c r="A264" s="2">
        <v>43.058</v>
      </c>
      <c r="B264" s="3">
        <f t="shared" si="8"/>
        <v>43058</v>
      </c>
      <c r="C264" s="4">
        <v>19.03</v>
      </c>
      <c r="D264" s="3">
        <f t="shared" si="9"/>
        <v>19030</v>
      </c>
    </row>
    <row r="265" spans="1:4" x14ac:dyDescent="0.25">
      <c r="A265" s="2">
        <v>10.050000000000001</v>
      </c>
      <c r="B265" s="3">
        <f t="shared" si="8"/>
        <v>10050</v>
      </c>
      <c r="C265" s="4">
        <v>10.286</v>
      </c>
      <c r="D265" s="3">
        <f t="shared" si="9"/>
        <v>10286</v>
      </c>
    </row>
    <row r="266" spans="1:4" x14ac:dyDescent="0.25">
      <c r="A266" s="2">
        <v>45.179000000000002</v>
      </c>
      <c r="B266" s="3">
        <f t="shared" si="8"/>
        <v>45179</v>
      </c>
      <c r="C266" s="4">
        <v>27.454999999999998</v>
      </c>
      <c r="D266" s="3">
        <f t="shared" si="9"/>
        <v>27455</v>
      </c>
    </row>
    <row r="267" spans="1:4" x14ac:dyDescent="0.25">
      <c r="A267" s="2">
        <v>11.135</v>
      </c>
      <c r="B267" s="3">
        <f t="shared" si="8"/>
        <v>11135</v>
      </c>
      <c r="C267" s="4">
        <v>10.050000000000001</v>
      </c>
      <c r="D267" s="3">
        <f t="shared" si="9"/>
        <v>10050</v>
      </c>
    </row>
    <row r="268" spans="1:4" x14ac:dyDescent="0.25">
      <c r="A268" s="2">
        <v>42.298000000000002</v>
      </c>
      <c r="B268" s="3">
        <f t="shared" si="8"/>
        <v>42298</v>
      </c>
      <c r="C268" s="4">
        <v>45.142000000000003</v>
      </c>
      <c r="D268" s="3">
        <f t="shared" si="9"/>
        <v>45142</v>
      </c>
    </row>
    <row r="269" spans="1:4" x14ac:dyDescent="0.25">
      <c r="A269" s="2">
        <v>37.799999999999997</v>
      </c>
      <c r="B269" s="3">
        <f t="shared" si="8"/>
        <v>37800</v>
      </c>
      <c r="C269" s="4">
        <v>11.131</v>
      </c>
      <c r="D269" s="3">
        <f t="shared" si="9"/>
        <v>11131</v>
      </c>
    </row>
    <row r="270" spans="1:4" x14ac:dyDescent="0.25">
      <c r="A270" s="2">
        <v>16.088000000000001</v>
      </c>
      <c r="B270" s="3">
        <f t="shared" si="8"/>
        <v>16088.000000000002</v>
      </c>
      <c r="C270" s="4">
        <v>42.296999999999997</v>
      </c>
      <c r="D270" s="3">
        <f t="shared" si="9"/>
        <v>42297</v>
      </c>
    </row>
    <row r="271" spans="1:4" x14ac:dyDescent="0.25">
      <c r="A271" s="2">
        <v>10.1</v>
      </c>
      <c r="B271" s="3">
        <f t="shared" si="8"/>
        <v>10100</v>
      </c>
      <c r="C271" s="4">
        <v>10.199</v>
      </c>
      <c r="D271" s="3">
        <f t="shared" si="9"/>
        <v>10199</v>
      </c>
    </row>
    <row r="272" spans="1:4" x14ac:dyDescent="0.25">
      <c r="A272" s="2">
        <v>55.42</v>
      </c>
      <c r="B272" s="3">
        <f t="shared" si="8"/>
        <v>55420</v>
      </c>
      <c r="C272" s="4">
        <v>16.088000000000001</v>
      </c>
      <c r="D272" s="3">
        <f t="shared" si="9"/>
        <v>16088.000000000002</v>
      </c>
    </row>
    <row r="273" spans="1:4" x14ac:dyDescent="0.25">
      <c r="A273" s="2">
        <v>37.618000000000002</v>
      </c>
      <c r="B273" s="3">
        <f t="shared" si="8"/>
        <v>37618</v>
      </c>
      <c r="C273" s="4">
        <v>10.1</v>
      </c>
      <c r="D273" s="3">
        <f t="shared" si="9"/>
        <v>10100</v>
      </c>
    </row>
    <row r="274" spans="1:4" x14ac:dyDescent="0.25">
      <c r="A274" s="2">
        <v>10.718999999999999</v>
      </c>
      <c r="B274" s="3">
        <f t="shared" si="8"/>
        <v>10719</v>
      </c>
      <c r="C274" s="4">
        <v>13.853999999999999</v>
      </c>
      <c r="D274" s="3">
        <f t="shared" si="9"/>
        <v>13854</v>
      </c>
    </row>
    <row r="275" spans="1:4" x14ac:dyDescent="0.25">
      <c r="A275" s="2">
        <v>13.920999999999999</v>
      </c>
      <c r="B275" s="3">
        <f t="shared" si="8"/>
        <v>13921</v>
      </c>
      <c r="C275" s="4">
        <v>12.538</v>
      </c>
      <c r="D275" s="3">
        <f t="shared" si="9"/>
        <v>12538</v>
      </c>
    </row>
    <row r="276" spans="1:4" x14ac:dyDescent="0.25">
      <c r="A276" s="2">
        <v>18.652000000000001</v>
      </c>
      <c r="B276" s="3">
        <f t="shared" si="8"/>
        <v>18652</v>
      </c>
      <c r="C276" s="4">
        <v>10.718999999999999</v>
      </c>
      <c r="D276" s="3">
        <f t="shared" si="9"/>
        <v>10719</v>
      </c>
    </row>
    <row r="277" spans="1:4" x14ac:dyDescent="0.25">
      <c r="A277" s="2">
        <v>32.136000000000003</v>
      </c>
      <c r="B277" s="3">
        <f t="shared" si="8"/>
        <v>32136.000000000004</v>
      </c>
      <c r="C277" s="4">
        <v>13.920999999999999</v>
      </c>
      <c r="D277" s="3">
        <f t="shared" si="9"/>
        <v>13921</v>
      </c>
    </row>
    <row r="278" spans="1:4" x14ac:dyDescent="0.25">
      <c r="A278" s="2">
        <v>27.417999999999999</v>
      </c>
      <c r="B278" s="3">
        <f t="shared" si="8"/>
        <v>27418</v>
      </c>
      <c r="C278" s="4">
        <v>18.652000000000001</v>
      </c>
      <c r="D278" s="3">
        <f t="shared" si="9"/>
        <v>18652</v>
      </c>
    </row>
    <row r="279" spans="1:4" x14ac:dyDescent="0.25">
      <c r="A279" s="2">
        <v>15.423999999999999</v>
      </c>
      <c r="B279" s="3">
        <f t="shared" si="8"/>
        <v>15424</v>
      </c>
      <c r="C279" s="4">
        <v>24.954000000000001</v>
      </c>
      <c r="D279" s="3">
        <f t="shared" si="9"/>
        <v>24954</v>
      </c>
    </row>
    <row r="280" spans="1:4" x14ac:dyDescent="0.25">
      <c r="A280" s="2">
        <v>10.199999999999999</v>
      </c>
      <c r="B280" s="3">
        <f t="shared" si="8"/>
        <v>10200</v>
      </c>
      <c r="C280" s="4">
        <v>11</v>
      </c>
      <c r="D280" s="3">
        <f t="shared" si="9"/>
        <v>11000</v>
      </c>
    </row>
    <row r="281" spans="1:4" x14ac:dyDescent="0.25">
      <c r="A281" s="2">
        <v>18</v>
      </c>
      <c r="B281" s="3">
        <f t="shared" si="8"/>
        <v>18000</v>
      </c>
      <c r="C281" s="4">
        <v>15.411</v>
      </c>
      <c r="D281" s="3">
        <f t="shared" si="9"/>
        <v>15411</v>
      </c>
    </row>
    <row r="282" spans="1:4" x14ac:dyDescent="0.25">
      <c r="A282" s="2">
        <v>49.984000000000002</v>
      </c>
      <c r="B282" s="3">
        <f t="shared" si="8"/>
        <v>49984</v>
      </c>
      <c r="C282" s="4">
        <v>10.199</v>
      </c>
      <c r="D282" s="3">
        <f t="shared" si="9"/>
        <v>10199</v>
      </c>
    </row>
    <row r="283" spans="1:4" x14ac:dyDescent="0.25">
      <c r="A283" s="2">
        <v>19.454000000000001</v>
      </c>
      <c r="B283" s="3">
        <f t="shared" si="8"/>
        <v>19454</v>
      </c>
      <c r="C283" s="4">
        <v>17.518000000000001</v>
      </c>
      <c r="D283" s="3">
        <f t="shared" si="9"/>
        <v>17518</v>
      </c>
    </row>
    <row r="284" spans="1:4" x14ac:dyDescent="0.25">
      <c r="A284" s="2">
        <v>30.594999999999999</v>
      </c>
      <c r="B284" s="3">
        <f t="shared" si="8"/>
        <v>30595</v>
      </c>
      <c r="C284" s="4">
        <v>14.971</v>
      </c>
      <c r="D284" s="3">
        <f t="shared" si="9"/>
        <v>14971</v>
      </c>
    </row>
    <row r="285" spans="1:4" x14ac:dyDescent="0.25">
      <c r="A285" s="2">
        <v>16.913</v>
      </c>
      <c r="B285" s="3">
        <f t="shared" si="8"/>
        <v>16913</v>
      </c>
      <c r="C285" s="4">
        <v>19.454000000000001</v>
      </c>
      <c r="D285" s="3">
        <f t="shared" si="9"/>
        <v>19454</v>
      </c>
    </row>
    <row r="286" spans="1:4" x14ac:dyDescent="0.25">
      <c r="A286" s="2">
        <v>12.374000000000001</v>
      </c>
      <c r="B286" s="3">
        <f t="shared" si="8"/>
        <v>12374</v>
      </c>
      <c r="C286" s="4">
        <v>10.196999999999999</v>
      </c>
      <c r="D286" s="3">
        <f t="shared" si="9"/>
        <v>10197</v>
      </c>
    </row>
    <row r="287" spans="1:4" x14ac:dyDescent="0.25">
      <c r="A287" s="2">
        <v>12.291</v>
      </c>
      <c r="B287" s="3">
        <f t="shared" si="8"/>
        <v>12291</v>
      </c>
      <c r="C287" s="4">
        <v>12.678000000000001</v>
      </c>
      <c r="D287" s="3">
        <f t="shared" si="9"/>
        <v>12678</v>
      </c>
    </row>
    <row r="288" spans="1:4" x14ac:dyDescent="0.25">
      <c r="A288" s="2">
        <v>22.722999999999999</v>
      </c>
      <c r="B288" s="3">
        <f t="shared" si="8"/>
        <v>22723</v>
      </c>
      <c r="C288" s="4">
        <v>12.372999999999999</v>
      </c>
      <c r="D288" s="3">
        <f t="shared" si="9"/>
        <v>12373</v>
      </c>
    </row>
    <row r="289" spans="1:4" x14ac:dyDescent="0.25">
      <c r="A289" s="2">
        <v>30.768999999999998</v>
      </c>
      <c r="B289" s="3">
        <f t="shared" si="8"/>
        <v>30769</v>
      </c>
      <c r="C289" s="4">
        <v>12.29</v>
      </c>
      <c r="D289" s="3">
        <f t="shared" si="9"/>
        <v>12290</v>
      </c>
    </row>
    <row r="290" spans="1:4" x14ac:dyDescent="0.25">
      <c r="A290" s="2">
        <v>15.254</v>
      </c>
      <c r="B290" s="3">
        <f t="shared" si="8"/>
        <v>15254</v>
      </c>
      <c r="C290" s="4">
        <v>22.722000000000001</v>
      </c>
      <c r="D290" s="3">
        <f t="shared" si="9"/>
        <v>22722</v>
      </c>
    </row>
    <row r="291" spans="1:4" x14ac:dyDescent="0.25">
      <c r="A291" s="2">
        <v>29.818999999999999</v>
      </c>
      <c r="B291" s="3">
        <f t="shared" si="8"/>
        <v>29819</v>
      </c>
      <c r="C291" s="4">
        <v>30.742000000000001</v>
      </c>
      <c r="D291" s="3">
        <f t="shared" si="9"/>
        <v>30742</v>
      </c>
    </row>
    <row r="292" spans="1:4" x14ac:dyDescent="0.25">
      <c r="A292" s="2">
        <v>11.057</v>
      </c>
      <c r="B292" s="3">
        <f t="shared" si="8"/>
        <v>11057</v>
      </c>
      <c r="C292" s="4">
        <v>15.246</v>
      </c>
      <c r="D292" s="3">
        <f t="shared" si="9"/>
        <v>15246</v>
      </c>
    </row>
    <row r="293" spans="1:4" x14ac:dyDescent="0.25">
      <c r="A293" s="2">
        <v>14.457000000000001</v>
      </c>
      <c r="B293" s="3">
        <f t="shared" si="8"/>
        <v>14457</v>
      </c>
      <c r="C293" s="4">
        <v>29.794</v>
      </c>
      <c r="D293" s="3">
        <f t="shared" si="9"/>
        <v>29794</v>
      </c>
    </row>
    <row r="294" spans="1:4" x14ac:dyDescent="0.25">
      <c r="A294" s="2">
        <v>36.661999999999999</v>
      </c>
      <c r="B294" s="3">
        <f t="shared" si="8"/>
        <v>36662</v>
      </c>
      <c r="C294" s="4">
        <v>10.714</v>
      </c>
      <c r="D294" s="3">
        <f t="shared" si="9"/>
        <v>10714</v>
      </c>
    </row>
    <row r="295" spans="1:4" x14ac:dyDescent="0.25">
      <c r="A295" s="2">
        <v>18.789000000000001</v>
      </c>
      <c r="B295" s="3">
        <f t="shared" si="8"/>
        <v>18789</v>
      </c>
      <c r="C295" s="4">
        <v>14.456</v>
      </c>
      <c r="D295" s="3">
        <f t="shared" si="9"/>
        <v>14456</v>
      </c>
    </row>
    <row r="296" spans="1:4" x14ac:dyDescent="0.25">
      <c r="A296" s="2">
        <v>50.119</v>
      </c>
      <c r="B296" s="3">
        <f t="shared" si="8"/>
        <v>50119</v>
      </c>
      <c r="C296" s="4">
        <v>12.22</v>
      </c>
      <c r="D296" s="3">
        <f t="shared" si="9"/>
        <v>12220</v>
      </c>
    </row>
    <row r="297" spans="1:4" x14ac:dyDescent="0.25">
      <c r="A297" s="2">
        <v>31</v>
      </c>
      <c r="B297" s="3">
        <f t="shared" si="8"/>
        <v>31000</v>
      </c>
      <c r="C297" s="4">
        <v>12.689</v>
      </c>
      <c r="D297" s="3">
        <f t="shared" si="9"/>
        <v>12689</v>
      </c>
    </row>
    <row r="298" spans="1:4" x14ac:dyDescent="0.25">
      <c r="A298" s="2">
        <v>54.421999999999997</v>
      </c>
      <c r="B298" s="3">
        <f t="shared" si="8"/>
        <v>54422</v>
      </c>
      <c r="C298" s="4">
        <v>20.117999999999999</v>
      </c>
      <c r="D298" s="3">
        <f t="shared" si="9"/>
        <v>20118</v>
      </c>
    </row>
    <row r="299" spans="1:4" x14ac:dyDescent="0.25">
      <c r="A299" s="2">
        <v>12.000999999999999</v>
      </c>
      <c r="B299" s="3">
        <f t="shared" si="8"/>
        <v>12001</v>
      </c>
      <c r="C299" s="4">
        <v>15.499000000000001</v>
      </c>
      <c r="D299" s="3">
        <f t="shared" si="9"/>
        <v>15499</v>
      </c>
    </row>
    <row r="300" spans="1:4" x14ac:dyDescent="0.25">
      <c r="A300" s="2">
        <v>31.04</v>
      </c>
      <c r="B300" s="3">
        <f t="shared" si="8"/>
        <v>31040</v>
      </c>
      <c r="C300" s="4">
        <v>10.42</v>
      </c>
      <c r="D300" s="3">
        <f t="shared" si="9"/>
        <v>10420</v>
      </c>
    </row>
    <row r="301" spans="1:4" x14ac:dyDescent="0.25">
      <c r="A301" s="2">
        <v>43.478000000000002</v>
      </c>
      <c r="B301" s="3">
        <f t="shared" si="8"/>
        <v>43478</v>
      </c>
      <c r="C301" s="4">
        <v>11.999000000000001</v>
      </c>
      <c r="D301" s="3">
        <f t="shared" si="9"/>
        <v>11999</v>
      </c>
    </row>
    <row r="302" spans="1:4" x14ac:dyDescent="0.25">
      <c r="A302" s="2">
        <v>41.533999999999999</v>
      </c>
      <c r="B302" s="3">
        <f t="shared" si="8"/>
        <v>41534</v>
      </c>
      <c r="C302" s="4">
        <v>31.038</v>
      </c>
      <c r="D302" s="3">
        <f t="shared" si="9"/>
        <v>31038</v>
      </c>
    </row>
    <row r="303" spans="1:4" x14ac:dyDescent="0.25">
      <c r="A303" s="2">
        <v>54.75</v>
      </c>
      <c r="B303" s="3">
        <f t="shared" si="8"/>
        <v>54750</v>
      </c>
      <c r="C303" s="4">
        <v>14.492000000000001</v>
      </c>
      <c r="D303" s="3">
        <f t="shared" si="9"/>
        <v>14492</v>
      </c>
    </row>
    <row r="304" spans="1:4" x14ac:dyDescent="0.25">
      <c r="A304" s="2">
        <v>30.724</v>
      </c>
      <c r="B304" s="3">
        <f t="shared" si="8"/>
        <v>30724</v>
      </c>
      <c r="C304" s="4">
        <v>13.843999999999999</v>
      </c>
      <c r="D304" s="3">
        <f t="shared" si="9"/>
        <v>13844</v>
      </c>
    </row>
    <row r="305" spans="1:4" x14ac:dyDescent="0.25">
      <c r="A305" s="2">
        <v>18.446999999999999</v>
      </c>
      <c r="B305" s="3">
        <f t="shared" si="8"/>
        <v>18447</v>
      </c>
      <c r="C305" s="4">
        <v>54.052999999999997</v>
      </c>
      <c r="D305" s="3">
        <f t="shared" si="9"/>
        <v>54053</v>
      </c>
    </row>
    <row r="306" spans="1:4" x14ac:dyDescent="0.25">
      <c r="A306" s="2">
        <v>37</v>
      </c>
      <c r="B306" s="3">
        <f t="shared" si="8"/>
        <v>37000</v>
      </c>
      <c r="C306" s="4">
        <v>10.24</v>
      </c>
      <c r="D306" s="3">
        <f t="shared" si="9"/>
        <v>10240</v>
      </c>
    </row>
    <row r="307" spans="1:4" x14ac:dyDescent="0.25">
      <c r="A307" s="2">
        <v>29.846</v>
      </c>
      <c r="B307" s="3">
        <f t="shared" si="8"/>
        <v>29846</v>
      </c>
      <c r="C307" s="4">
        <v>18.445</v>
      </c>
      <c r="D307" s="3">
        <f t="shared" si="9"/>
        <v>18445</v>
      </c>
    </row>
    <row r="308" spans="1:4" x14ac:dyDescent="0.25">
      <c r="A308" s="2">
        <v>30.1</v>
      </c>
      <c r="B308" s="3">
        <f t="shared" si="8"/>
        <v>30100</v>
      </c>
      <c r="C308" s="4">
        <v>16</v>
      </c>
      <c r="D308" s="3">
        <f t="shared" si="9"/>
        <v>16000</v>
      </c>
    </row>
    <row r="309" spans="1:4" x14ac:dyDescent="0.25">
      <c r="A309" s="2">
        <v>11.789</v>
      </c>
      <c r="B309" s="3">
        <f t="shared" si="8"/>
        <v>11789</v>
      </c>
      <c r="C309" s="4">
        <v>26.111000000000001</v>
      </c>
      <c r="D309" s="3">
        <f t="shared" si="9"/>
        <v>26111</v>
      </c>
    </row>
    <row r="310" spans="1:4" x14ac:dyDescent="0.25">
      <c r="A310" s="2">
        <v>12.337999999999999</v>
      </c>
      <c r="B310" s="3">
        <f t="shared" si="8"/>
        <v>12338</v>
      </c>
      <c r="C310" s="4">
        <v>30.077000000000002</v>
      </c>
      <c r="D310" s="3">
        <f t="shared" si="9"/>
        <v>30077</v>
      </c>
    </row>
    <row r="311" spans="1:4" x14ac:dyDescent="0.25">
      <c r="A311" s="2">
        <v>63.228999999999999</v>
      </c>
      <c r="B311" s="3">
        <f t="shared" si="8"/>
        <v>63229</v>
      </c>
      <c r="C311" s="4">
        <v>11.786</v>
      </c>
      <c r="D311" s="3">
        <f t="shared" si="9"/>
        <v>11786</v>
      </c>
    </row>
    <row r="312" spans="1:4" x14ac:dyDescent="0.25">
      <c r="A312" s="2">
        <v>11.1</v>
      </c>
      <c r="B312" s="3">
        <f t="shared" si="8"/>
        <v>11100</v>
      </c>
      <c r="C312" s="4">
        <v>12.334</v>
      </c>
      <c r="D312" s="3">
        <f t="shared" si="9"/>
        <v>12334</v>
      </c>
    </row>
    <row r="313" spans="1:4" x14ac:dyDescent="0.25">
      <c r="A313" s="2">
        <v>34.624000000000002</v>
      </c>
      <c r="B313" s="3">
        <f t="shared" si="8"/>
        <v>34624</v>
      </c>
      <c r="C313" s="4">
        <v>45.720999999999997</v>
      </c>
      <c r="D313" s="3">
        <f t="shared" si="9"/>
        <v>45721</v>
      </c>
    </row>
    <row r="314" spans="1:4" x14ac:dyDescent="0.25">
      <c r="A314" s="2">
        <v>28.789000000000001</v>
      </c>
      <c r="B314" s="3">
        <f t="shared" si="8"/>
        <v>28789</v>
      </c>
      <c r="C314" s="4">
        <v>11.1</v>
      </c>
      <c r="D314" s="3">
        <f t="shared" si="9"/>
        <v>11100</v>
      </c>
    </row>
    <row r="315" spans="1:4" x14ac:dyDescent="0.25">
      <c r="A315" s="2">
        <v>14.271000000000001</v>
      </c>
      <c r="B315" s="3">
        <f t="shared" si="8"/>
        <v>14271</v>
      </c>
      <c r="C315" s="4">
        <v>34.613</v>
      </c>
      <c r="D315" s="3">
        <f t="shared" si="9"/>
        <v>34613</v>
      </c>
    </row>
    <row r="316" spans="1:4" x14ac:dyDescent="0.25">
      <c r="A316" s="2">
        <v>23.027000000000001</v>
      </c>
      <c r="B316" s="3">
        <f t="shared" si="8"/>
        <v>23027</v>
      </c>
      <c r="C316" s="4">
        <v>14.384</v>
      </c>
      <c r="D316" s="3">
        <f t="shared" si="9"/>
        <v>14384</v>
      </c>
    </row>
    <row r="317" spans="1:4" x14ac:dyDescent="0.25">
      <c r="A317" s="2">
        <v>16.222000000000001</v>
      </c>
      <c r="B317" s="3">
        <f t="shared" si="8"/>
        <v>16222.000000000002</v>
      </c>
      <c r="C317" s="4">
        <v>14.15</v>
      </c>
      <c r="D317" s="3">
        <f t="shared" si="9"/>
        <v>14150</v>
      </c>
    </row>
    <row r="318" spans="1:4" x14ac:dyDescent="0.25">
      <c r="A318" s="2">
        <v>15.35</v>
      </c>
      <c r="B318" s="3">
        <f t="shared" si="8"/>
        <v>15350</v>
      </c>
      <c r="C318" s="4">
        <v>12.891999999999999</v>
      </c>
      <c r="D318" s="3">
        <f t="shared" si="9"/>
        <v>12892</v>
      </c>
    </row>
    <row r="319" spans="1:4" x14ac:dyDescent="0.25">
      <c r="A319" s="2">
        <v>16.21</v>
      </c>
      <c r="B319" s="3">
        <f t="shared" si="8"/>
        <v>16210</v>
      </c>
      <c r="C319" s="4">
        <v>16.22</v>
      </c>
      <c r="D319" s="3">
        <f t="shared" si="9"/>
        <v>16219.999999999998</v>
      </c>
    </row>
    <row r="320" spans="1:4" x14ac:dyDescent="0.25">
      <c r="A320" s="2">
        <v>82.125</v>
      </c>
      <c r="B320" s="3">
        <f t="shared" si="8"/>
        <v>82125</v>
      </c>
      <c r="C320" s="4">
        <v>15.35</v>
      </c>
      <c r="D320" s="3">
        <f t="shared" si="9"/>
        <v>15350</v>
      </c>
    </row>
    <row r="321" spans="1:4" x14ac:dyDescent="0.25">
      <c r="A321" s="2">
        <v>28.196999999999999</v>
      </c>
      <c r="B321" s="3">
        <f t="shared" si="8"/>
        <v>28197</v>
      </c>
      <c r="C321" s="4">
        <v>15.928000000000001</v>
      </c>
      <c r="D321" s="3">
        <f t="shared" si="9"/>
        <v>15928</v>
      </c>
    </row>
    <row r="322" spans="1:4" x14ac:dyDescent="0.25">
      <c r="A322" s="2">
        <v>44.72</v>
      </c>
      <c r="B322" s="3">
        <f t="shared" ref="B322:B385" si="10">A322*1000</f>
        <v>44720</v>
      </c>
      <c r="C322" s="4">
        <v>13.68</v>
      </c>
      <c r="D322" s="3">
        <f t="shared" ref="D322:D385" si="11">C322*1000</f>
        <v>13680</v>
      </c>
    </row>
    <row r="323" spans="1:4" x14ac:dyDescent="0.25">
      <c r="A323" s="2">
        <v>12.327999999999999</v>
      </c>
      <c r="B323" s="3">
        <f t="shared" si="10"/>
        <v>12328</v>
      </c>
      <c r="C323" s="4">
        <v>18.187999999999999</v>
      </c>
      <c r="D323" s="3">
        <f t="shared" si="11"/>
        <v>18188</v>
      </c>
    </row>
    <row r="324" spans="1:4" x14ac:dyDescent="0.25">
      <c r="A324" s="2">
        <v>21.091000000000001</v>
      </c>
      <c r="B324" s="3">
        <f t="shared" si="10"/>
        <v>21091</v>
      </c>
      <c r="C324" s="4">
        <v>24.706</v>
      </c>
      <c r="D324" s="3">
        <f t="shared" si="11"/>
        <v>24706</v>
      </c>
    </row>
    <row r="325" spans="1:4" x14ac:dyDescent="0.25">
      <c r="A325" s="2">
        <v>21.035</v>
      </c>
      <c r="B325" s="3">
        <f t="shared" si="10"/>
        <v>21035</v>
      </c>
      <c r="C325" s="4">
        <v>12.321</v>
      </c>
      <c r="D325" s="3">
        <f t="shared" si="11"/>
        <v>12321</v>
      </c>
    </row>
    <row r="326" spans="1:4" x14ac:dyDescent="0.25">
      <c r="A326" s="2">
        <v>46.957999999999998</v>
      </c>
      <c r="B326" s="3">
        <f t="shared" si="10"/>
        <v>46958</v>
      </c>
      <c r="C326" s="4">
        <v>10.545</v>
      </c>
      <c r="D326" s="3">
        <f t="shared" si="11"/>
        <v>10545</v>
      </c>
    </row>
    <row r="327" spans="1:4" x14ac:dyDescent="0.25">
      <c r="A327" s="2">
        <v>12.635999999999999</v>
      </c>
      <c r="B327" s="3">
        <f t="shared" si="10"/>
        <v>12636</v>
      </c>
      <c r="C327" s="4">
        <v>11.035</v>
      </c>
      <c r="D327" s="3">
        <f t="shared" si="11"/>
        <v>11035</v>
      </c>
    </row>
    <row r="328" spans="1:4" x14ac:dyDescent="0.25">
      <c r="A328" s="2">
        <v>13.702</v>
      </c>
      <c r="B328" s="3">
        <f t="shared" si="10"/>
        <v>13702</v>
      </c>
      <c r="C328" s="4">
        <v>23.478000000000002</v>
      </c>
      <c r="D328" s="3">
        <f t="shared" si="11"/>
        <v>23478</v>
      </c>
    </row>
    <row r="329" spans="1:4" x14ac:dyDescent="0.25">
      <c r="A329" s="2">
        <v>11.208</v>
      </c>
      <c r="B329" s="3">
        <f t="shared" si="10"/>
        <v>11208</v>
      </c>
      <c r="C329" s="4">
        <v>12.635</v>
      </c>
      <c r="D329" s="3">
        <f t="shared" si="11"/>
        <v>12635</v>
      </c>
    </row>
    <row r="330" spans="1:4" x14ac:dyDescent="0.25">
      <c r="A330" s="2">
        <v>53.042000000000002</v>
      </c>
      <c r="B330" s="3">
        <f t="shared" si="10"/>
        <v>53042</v>
      </c>
      <c r="C330" s="4">
        <v>13.702</v>
      </c>
      <c r="D330" s="3">
        <f t="shared" si="11"/>
        <v>13702</v>
      </c>
    </row>
    <row r="331" spans="1:4" x14ac:dyDescent="0.25">
      <c r="A331" s="2">
        <v>16.036999999999999</v>
      </c>
      <c r="B331" s="3">
        <f t="shared" si="10"/>
        <v>16036.999999999998</v>
      </c>
      <c r="C331" s="4">
        <v>11.205</v>
      </c>
      <c r="D331" s="3">
        <f t="shared" si="11"/>
        <v>11205</v>
      </c>
    </row>
    <row r="332" spans="1:4" x14ac:dyDescent="0.25">
      <c r="A332" s="2">
        <v>32.716999999999999</v>
      </c>
      <c r="B332" s="3">
        <f t="shared" si="10"/>
        <v>32717</v>
      </c>
      <c r="C332" s="4">
        <v>26.516999999999999</v>
      </c>
      <c r="D332" s="3">
        <f t="shared" si="11"/>
        <v>26517</v>
      </c>
    </row>
    <row r="333" spans="1:4" x14ac:dyDescent="0.25">
      <c r="A333" s="2">
        <v>15.553000000000001</v>
      </c>
      <c r="B333" s="3">
        <f t="shared" si="10"/>
        <v>15553</v>
      </c>
      <c r="C333" s="4">
        <v>16.036999999999999</v>
      </c>
      <c r="D333" s="3">
        <f t="shared" si="11"/>
        <v>16036.999999999998</v>
      </c>
    </row>
    <row r="334" spans="1:4" x14ac:dyDescent="0.25">
      <c r="A334" s="2">
        <v>41.966000000000001</v>
      </c>
      <c r="B334" s="3">
        <f t="shared" si="10"/>
        <v>41966</v>
      </c>
      <c r="C334" s="4">
        <v>32.716999999999999</v>
      </c>
      <c r="D334" s="3">
        <f t="shared" si="11"/>
        <v>32717</v>
      </c>
    </row>
    <row r="335" spans="1:4" x14ac:dyDescent="0.25">
      <c r="A335" s="2">
        <v>17.100000000000001</v>
      </c>
      <c r="B335" s="3">
        <f t="shared" si="10"/>
        <v>17100</v>
      </c>
      <c r="C335" s="4">
        <v>15.548999999999999</v>
      </c>
      <c r="D335" s="3">
        <f t="shared" si="11"/>
        <v>15549</v>
      </c>
    </row>
    <row r="336" spans="1:4" x14ac:dyDescent="0.25">
      <c r="A336" s="2">
        <v>30.32</v>
      </c>
      <c r="B336" s="3">
        <f t="shared" si="10"/>
        <v>30320</v>
      </c>
      <c r="C336" s="4">
        <v>13.988</v>
      </c>
      <c r="D336" s="3">
        <f t="shared" si="11"/>
        <v>13988</v>
      </c>
    </row>
    <row r="337" spans="1:4" x14ac:dyDescent="0.25">
      <c r="A337" s="2">
        <v>21.5</v>
      </c>
      <c r="B337" s="3">
        <f t="shared" si="10"/>
        <v>21500</v>
      </c>
      <c r="C337" s="4">
        <v>11.839</v>
      </c>
      <c r="D337" s="3">
        <f t="shared" si="11"/>
        <v>11839</v>
      </c>
    </row>
    <row r="338" spans="1:4" x14ac:dyDescent="0.25">
      <c r="A338" s="2">
        <v>29.736000000000001</v>
      </c>
      <c r="B338" s="3">
        <f t="shared" si="10"/>
        <v>29736</v>
      </c>
      <c r="C338" s="4">
        <v>14.491</v>
      </c>
      <c r="D338" s="3">
        <f t="shared" si="11"/>
        <v>14491</v>
      </c>
    </row>
    <row r="339" spans="1:4" x14ac:dyDescent="0.25">
      <c r="A339" s="2">
        <v>38.158999999999999</v>
      </c>
      <c r="B339" s="3">
        <f t="shared" si="10"/>
        <v>38159</v>
      </c>
      <c r="C339" s="4">
        <v>21.5</v>
      </c>
      <c r="D339" s="3">
        <f t="shared" si="11"/>
        <v>21500</v>
      </c>
    </row>
    <row r="340" spans="1:4" x14ac:dyDescent="0.25">
      <c r="A340" s="2">
        <v>14.9</v>
      </c>
      <c r="B340" s="3">
        <f t="shared" si="10"/>
        <v>14900</v>
      </c>
      <c r="C340" s="4">
        <v>29.725999999999999</v>
      </c>
      <c r="D340" s="3">
        <f t="shared" si="11"/>
        <v>29726</v>
      </c>
    </row>
    <row r="341" spans="1:4" x14ac:dyDescent="0.25">
      <c r="A341" s="2">
        <v>16.469000000000001</v>
      </c>
      <c r="B341" s="3">
        <f t="shared" si="10"/>
        <v>16469</v>
      </c>
      <c r="C341" s="4">
        <v>14.159000000000001</v>
      </c>
      <c r="D341" s="3">
        <f t="shared" si="11"/>
        <v>14159</v>
      </c>
    </row>
    <row r="342" spans="1:4" x14ac:dyDescent="0.25">
      <c r="A342" s="2">
        <v>25.216000000000001</v>
      </c>
      <c r="B342" s="3">
        <f t="shared" si="10"/>
        <v>25216</v>
      </c>
      <c r="C342" s="4">
        <v>14.898999999999999</v>
      </c>
      <c r="D342" s="3">
        <f t="shared" si="11"/>
        <v>14899</v>
      </c>
    </row>
    <row r="343" spans="1:4" x14ac:dyDescent="0.25">
      <c r="A343" s="2">
        <v>80.721999999999994</v>
      </c>
      <c r="B343" s="3">
        <f t="shared" si="10"/>
        <v>80722</v>
      </c>
      <c r="C343" s="4">
        <v>16.466000000000001</v>
      </c>
      <c r="D343" s="3">
        <f t="shared" si="11"/>
        <v>16466</v>
      </c>
    </row>
    <row r="344" spans="1:4" x14ac:dyDescent="0.25">
      <c r="A344" s="2">
        <v>55.625999999999998</v>
      </c>
      <c r="B344" s="3">
        <f t="shared" si="10"/>
        <v>55626</v>
      </c>
      <c r="C344" s="4">
        <v>25.213000000000001</v>
      </c>
      <c r="D344" s="3">
        <f t="shared" si="11"/>
        <v>25213</v>
      </c>
    </row>
    <row r="345" spans="1:4" x14ac:dyDescent="0.25">
      <c r="A345" s="2">
        <v>15.750999999999999</v>
      </c>
      <c r="B345" s="3">
        <f t="shared" si="10"/>
        <v>15751</v>
      </c>
      <c r="C345" s="4">
        <v>70.721999999999994</v>
      </c>
      <c r="D345" s="3">
        <f t="shared" si="11"/>
        <v>70722</v>
      </c>
    </row>
    <row r="346" spans="1:4" x14ac:dyDescent="0.25">
      <c r="A346" s="2">
        <v>15.967000000000001</v>
      </c>
      <c r="B346" s="3">
        <f t="shared" si="10"/>
        <v>15967</v>
      </c>
      <c r="C346" s="4">
        <v>55.607999999999997</v>
      </c>
      <c r="D346" s="3">
        <f t="shared" si="11"/>
        <v>55608</v>
      </c>
    </row>
    <row r="347" spans="1:4" x14ac:dyDescent="0.25">
      <c r="A347" s="2">
        <v>20.260999999999999</v>
      </c>
      <c r="B347" s="3">
        <f t="shared" si="10"/>
        <v>20261</v>
      </c>
      <c r="C347" s="4">
        <v>15.407</v>
      </c>
      <c r="D347" s="3">
        <f t="shared" si="11"/>
        <v>15407</v>
      </c>
    </row>
    <row r="348" spans="1:4" x14ac:dyDescent="0.25">
      <c r="A348" s="2">
        <v>63.487000000000002</v>
      </c>
      <c r="B348" s="3">
        <f t="shared" si="10"/>
        <v>63487</v>
      </c>
      <c r="C348" s="4">
        <v>15.965999999999999</v>
      </c>
      <c r="D348" s="3">
        <f t="shared" si="11"/>
        <v>15966</v>
      </c>
    </row>
    <row r="349" spans="1:4" x14ac:dyDescent="0.25">
      <c r="A349" s="2">
        <v>27.167999999999999</v>
      </c>
      <c r="B349" s="3">
        <f t="shared" si="10"/>
        <v>27168</v>
      </c>
      <c r="C349" s="4">
        <v>20.254000000000001</v>
      </c>
      <c r="D349" s="3">
        <f t="shared" si="11"/>
        <v>20254</v>
      </c>
    </row>
    <row r="350" spans="1:4" x14ac:dyDescent="0.25">
      <c r="A350" s="2">
        <v>42.451999999999998</v>
      </c>
      <c r="B350" s="3">
        <f t="shared" si="10"/>
        <v>42452</v>
      </c>
      <c r="C350" s="4">
        <v>18.46</v>
      </c>
      <c r="D350" s="3">
        <f t="shared" si="11"/>
        <v>18460</v>
      </c>
    </row>
    <row r="351" spans="1:4" x14ac:dyDescent="0.25">
      <c r="A351" s="2">
        <v>35.033000000000001</v>
      </c>
      <c r="B351" s="3">
        <f t="shared" si="10"/>
        <v>35033</v>
      </c>
      <c r="C351" s="4">
        <v>21.37</v>
      </c>
      <c r="D351" s="3">
        <f t="shared" si="11"/>
        <v>21370</v>
      </c>
    </row>
    <row r="352" spans="1:4" x14ac:dyDescent="0.25">
      <c r="A352" s="2">
        <v>17.225000000000001</v>
      </c>
      <c r="B352" s="3">
        <f t="shared" si="10"/>
        <v>17225</v>
      </c>
      <c r="C352" s="4">
        <v>42.438000000000002</v>
      </c>
      <c r="D352" s="3">
        <f t="shared" si="11"/>
        <v>42438</v>
      </c>
    </row>
    <row r="353" spans="1:4" x14ac:dyDescent="0.25">
      <c r="A353" s="2">
        <v>27.8</v>
      </c>
      <c r="B353" s="3">
        <f t="shared" si="10"/>
        <v>27800</v>
      </c>
      <c r="C353" s="4">
        <v>15.33</v>
      </c>
      <c r="D353" s="3">
        <f t="shared" si="11"/>
        <v>15330</v>
      </c>
    </row>
    <row r="354" spans="1:4" x14ac:dyDescent="0.25">
      <c r="A354" s="2">
        <v>18.667999999999999</v>
      </c>
      <c r="B354" s="3">
        <f t="shared" si="10"/>
        <v>18668</v>
      </c>
      <c r="C354" s="4">
        <v>17.225000000000001</v>
      </c>
      <c r="D354" s="3">
        <f t="shared" si="11"/>
        <v>17225</v>
      </c>
    </row>
    <row r="355" spans="1:4" x14ac:dyDescent="0.25">
      <c r="A355" s="2">
        <v>19.010999999999999</v>
      </c>
      <c r="B355" s="3">
        <f t="shared" si="10"/>
        <v>19011</v>
      </c>
      <c r="C355" s="4">
        <v>27.317</v>
      </c>
      <c r="D355" s="3">
        <f t="shared" si="11"/>
        <v>27317</v>
      </c>
    </row>
    <row r="356" spans="1:4" x14ac:dyDescent="0.25">
      <c r="A356" s="2">
        <v>14.9</v>
      </c>
      <c r="B356" s="3">
        <f t="shared" si="10"/>
        <v>14900</v>
      </c>
      <c r="C356" s="4">
        <v>18.663</v>
      </c>
      <c r="D356" s="3">
        <f t="shared" si="11"/>
        <v>18663</v>
      </c>
    </row>
    <row r="357" spans="1:4" x14ac:dyDescent="0.25">
      <c r="A357" s="2">
        <v>39.027000000000001</v>
      </c>
      <c r="B357" s="3">
        <f t="shared" si="10"/>
        <v>39027</v>
      </c>
      <c r="C357" s="4">
        <v>18.995999999999999</v>
      </c>
      <c r="D357" s="3">
        <f t="shared" si="11"/>
        <v>18996</v>
      </c>
    </row>
    <row r="358" spans="1:4" x14ac:dyDescent="0.25">
      <c r="A358" s="2">
        <v>25.861000000000001</v>
      </c>
      <c r="B358" s="3">
        <f t="shared" si="10"/>
        <v>25861</v>
      </c>
      <c r="C358" s="4">
        <v>14.896000000000001</v>
      </c>
      <c r="D358" s="3">
        <f t="shared" si="11"/>
        <v>14896</v>
      </c>
    </row>
    <row r="359" spans="1:4" x14ac:dyDescent="0.25">
      <c r="A359" s="2">
        <v>22.927</v>
      </c>
      <c r="B359" s="3">
        <f t="shared" si="10"/>
        <v>22927</v>
      </c>
      <c r="C359" s="4">
        <v>27.027000000000001</v>
      </c>
      <c r="D359" s="3">
        <f t="shared" si="11"/>
        <v>27027</v>
      </c>
    </row>
    <row r="360" spans="1:4" x14ac:dyDescent="0.25">
      <c r="A360" s="2">
        <v>38.322000000000003</v>
      </c>
      <c r="B360" s="3">
        <f t="shared" si="10"/>
        <v>38322</v>
      </c>
      <c r="C360" s="4">
        <v>12.929</v>
      </c>
      <c r="D360" s="3">
        <f t="shared" si="11"/>
        <v>12929</v>
      </c>
    </row>
    <row r="361" spans="1:4" x14ac:dyDescent="0.25">
      <c r="A361" s="2">
        <v>32.540999999999997</v>
      </c>
      <c r="B361" s="3">
        <f t="shared" si="10"/>
        <v>32540.999999999996</v>
      </c>
      <c r="C361" s="4">
        <v>22.925999999999998</v>
      </c>
      <c r="D361" s="3">
        <f t="shared" si="11"/>
        <v>22926</v>
      </c>
    </row>
    <row r="362" spans="1:4" x14ac:dyDescent="0.25">
      <c r="A362" s="2">
        <v>29.741</v>
      </c>
      <c r="B362" s="3">
        <f t="shared" si="10"/>
        <v>29741</v>
      </c>
      <c r="C362" s="4">
        <v>31.933</v>
      </c>
      <c r="D362" s="3">
        <f t="shared" si="11"/>
        <v>31933</v>
      </c>
    </row>
    <row r="363" spans="1:4" x14ac:dyDescent="0.25">
      <c r="A363" s="2">
        <v>16.411999999999999</v>
      </c>
      <c r="B363" s="3">
        <f t="shared" si="10"/>
        <v>16412</v>
      </c>
      <c r="C363" s="4">
        <v>16</v>
      </c>
      <c r="D363" s="3">
        <f t="shared" si="11"/>
        <v>16000</v>
      </c>
    </row>
    <row r="364" spans="1:4" x14ac:dyDescent="0.25">
      <c r="A364" s="2">
        <v>70.364000000000004</v>
      </c>
      <c r="B364" s="3">
        <f t="shared" si="10"/>
        <v>70364</v>
      </c>
      <c r="C364" s="4">
        <v>20.646000000000001</v>
      </c>
      <c r="D364" s="3">
        <f t="shared" si="11"/>
        <v>20646</v>
      </c>
    </row>
    <row r="365" spans="1:4" x14ac:dyDescent="0.25">
      <c r="A365" s="2">
        <v>22.456</v>
      </c>
      <c r="B365" s="3">
        <f t="shared" si="10"/>
        <v>22456</v>
      </c>
      <c r="C365" s="4">
        <v>16.318000000000001</v>
      </c>
      <c r="D365" s="3">
        <f t="shared" si="11"/>
        <v>16318.000000000002</v>
      </c>
    </row>
    <row r="366" spans="1:4" x14ac:dyDescent="0.25">
      <c r="A366" s="2">
        <v>32.417000000000002</v>
      </c>
      <c r="B366" s="3">
        <f t="shared" si="10"/>
        <v>32417</v>
      </c>
      <c r="C366" s="4">
        <v>10.364000000000001</v>
      </c>
      <c r="D366" s="3">
        <f t="shared" si="11"/>
        <v>10364</v>
      </c>
    </row>
    <row r="367" spans="1:4" x14ac:dyDescent="0.25">
      <c r="A367" s="2">
        <v>13.147</v>
      </c>
      <c r="B367" s="3">
        <f t="shared" si="10"/>
        <v>13147</v>
      </c>
      <c r="C367" s="4">
        <v>22.454999999999998</v>
      </c>
      <c r="D367" s="3">
        <f t="shared" si="11"/>
        <v>22455</v>
      </c>
    </row>
    <row r="368" spans="1:4" x14ac:dyDescent="0.25">
      <c r="A368" s="2">
        <v>36.283000000000001</v>
      </c>
      <c r="B368" s="3">
        <f t="shared" si="10"/>
        <v>36283</v>
      </c>
      <c r="C368" s="4">
        <v>32.415999999999997</v>
      </c>
      <c r="D368" s="3">
        <f t="shared" si="11"/>
        <v>32415.999999999996</v>
      </c>
    </row>
    <row r="369" spans="1:4" x14ac:dyDescent="0.25">
      <c r="A369" s="2">
        <v>29.039000000000001</v>
      </c>
      <c r="B369" s="3">
        <f t="shared" si="10"/>
        <v>29039</v>
      </c>
      <c r="C369" s="4">
        <v>13.146000000000001</v>
      </c>
      <c r="D369" s="3">
        <f t="shared" si="11"/>
        <v>13146</v>
      </c>
    </row>
    <row r="370" spans="1:4" x14ac:dyDescent="0.25">
      <c r="A370" s="2">
        <v>14.61</v>
      </c>
      <c r="B370" s="3">
        <f t="shared" si="10"/>
        <v>14610</v>
      </c>
      <c r="C370" s="4">
        <v>36.28</v>
      </c>
      <c r="D370" s="3">
        <f t="shared" si="11"/>
        <v>36280</v>
      </c>
    </row>
    <row r="371" spans="1:4" x14ac:dyDescent="0.25">
      <c r="A371" s="2">
        <v>11.375</v>
      </c>
      <c r="B371" s="3">
        <f t="shared" si="10"/>
        <v>11375</v>
      </c>
      <c r="C371" s="4">
        <v>29.029</v>
      </c>
      <c r="D371" s="3">
        <f t="shared" si="11"/>
        <v>29029</v>
      </c>
    </row>
    <row r="372" spans="1:4" x14ac:dyDescent="0.25">
      <c r="A372" s="2">
        <v>13.76</v>
      </c>
      <c r="B372" s="3">
        <f t="shared" si="10"/>
        <v>13760</v>
      </c>
      <c r="C372" s="4">
        <v>14.602</v>
      </c>
      <c r="D372" s="3">
        <f t="shared" si="11"/>
        <v>14602</v>
      </c>
    </row>
    <row r="373" spans="1:4" x14ac:dyDescent="0.25">
      <c r="A373" s="2">
        <v>21.22</v>
      </c>
      <c r="B373" s="3">
        <f t="shared" si="10"/>
        <v>21220</v>
      </c>
      <c r="C373" s="4">
        <v>10.082000000000001</v>
      </c>
      <c r="D373" s="3">
        <f t="shared" si="11"/>
        <v>10082</v>
      </c>
    </row>
    <row r="374" spans="1:4" x14ac:dyDescent="0.25">
      <c r="A374" s="2">
        <v>75.659000000000006</v>
      </c>
      <c r="B374" s="3">
        <f t="shared" si="10"/>
        <v>75659</v>
      </c>
      <c r="C374" s="4">
        <v>13.759</v>
      </c>
      <c r="D374" s="3">
        <f t="shared" si="11"/>
        <v>13759</v>
      </c>
    </row>
    <row r="375" spans="1:4" x14ac:dyDescent="0.25">
      <c r="A375" s="2">
        <v>69.034000000000006</v>
      </c>
      <c r="B375" s="3">
        <f t="shared" si="10"/>
        <v>69034</v>
      </c>
      <c r="C375" s="4">
        <v>21.22</v>
      </c>
      <c r="D375" s="3">
        <f t="shared" si="11"/>
        <v>21220</v>
      </c>
    </row>
    <row r="376" spans="1:4" x14ac:dyDescent="0.25">
      <c r="A376" s="2">
        <v>10.14</v>
      </c>
      <c r="B376" s="3">
        <f t="shared" si="10"/>
        <v>10140</v>
      </c>
      <c r="C376" s="4">
        <v>25.648</v>
      </c>
      <c r="D376" s="3">
        <f t="shared" si="11"/>
        <v>25648</v>
      </c>
    </row>
    <row r="377" spans="1:4" x14ac:dyDescent="0.25">
      <c r="A377" s="2">
        <v>20.824999999999999</v>
      </c>
      <c r="B377" s="3">
        <f t="shared" si="10"/>
        <v>20825</v>
      </c>
      <c r="C377" s="4">
        <v>69.024000000000001</v>
      </c>
      <c r="D377" s="3">
        <f t="shared" si="11"/>
        <v>69024</v>
      </c>
    </row>
    <row r="378" spans="1:4" x14ac:dyDescent="0.25">
      <c r="A378" s="2">
        <v>21.7</v>
      </c>
      <c r="B378" s="3">
        <f t="shared" si="10"/>
        <v>21700</v>
      </c>
      <c r="C378" s="4">
        <v>10.14</v>
      </c>
      <c r="D378" s="3">
        <f t="shared" si="11"/>
        <v>10140</v>
      </c>
    </row>
    <row r="379" spans="1:4" x14ac:dyDescent="0.25">
      <c r="A379" s="2">
        <v>26.3</v>
      </c>
      <c r="B379" s="3">
        <f t="shared" si="10"/>
        <v>26300</v>
      </c>
      <c r="C379" s="4">
        <v>20.824999999999999</v>
      </c>
      <c r="D379" s="3">
        <f t="shared" si="11"/>
        <v>20825</v>
      </c>
    </row>
    <row r="380" spans="1:4" x14ac:dyDescent="0.25">
      <c r="A380" s="2">
        <v>17.706</v>
      </c>
      <c r="B380" s="3">
        <f t="shared" si="10"/>
        <v>17706</v>
      </c>
      <c r="C380" s="4">
        <v>21.7</v>
      </c>
      <c r="D380" s="3">
        <f t="shared" si="11"/>
        <v>21700</v>
      </c>
    </row>
    <row r="381" spans="1:4" x14ac:dyDescent="0.25">
      <c r="A381" s="2">
        <v>30.724</v>
      </c>
      <c r="B381" s="3">
        <f t="shared" si="10"/>
        <v>30724</v>
      </c>
      <c r="C381" s="4">
        <v>26.103999999999999</v>
      </c>
      <c r="D381" s="3">
        <f t="shared" si="11"/>
        <v>26104</v>
      </c>
    </row>
    <row r="382" spans="1:4" x14ac:dyDescent="0.25">
      <c r="A382" s="2">
        <v>11.476000000000001</v>
      </c>
      <c r="B382" s="3">
        <f t="shared" si="10"/>
        <v>11476</v>
      </c>
      <c r="C382" s="4">
        <v>17.706</v>
      </c>
      <c r="D382" s="3">
        <f t="shared" si="11"/>
        <v>17706</v>
      </c>
    </row>
    <row r="383" spans="1:4" x14ac:dyDescent="0.25">
      <c r="A383" s="2">
        <v>33.473999999999997</v>
      </c>
      <c r="B383" s="3">
        <f t="shared" si="10"/>
        <v>33474</v>
      </c>
      <c r="C383" s="4">
        <v>10.24</v>
      </c>
      <c r="D383" s="3">
        <f t="shared" si="11"/>
        <v>10240</v>
      </c>
    </row>
    <row r="384" spans="1:4" x14ac:dyDescent="0.25">
      <c r="A384" s="2">
        <v>29.007999999999999</v>
      </c>
      <c r="B384" s="3">
        <f t="shared" si="10"/>
        <v>29008</v>
      </c>
      <c r="C384" s="4">
        <v>11.476000000000001</v>
      </c>
      <c r="D384" s="3">
        <f t="shared" si="11"/>
        <v>11476</v>
      </c>
    </row>
    <row r="385" spans="1:4" x14ac:dyDescent="0.25">
      <c r="A385" s="2">
        <v>15.528</v>
      </c>
      <c r="B385" s="3">
        <f t="shared" si="10"/>
        <v>15528</v>
      </c>
      <c r="C385" s="4">
        <v>16.736000000000001</v>
      </c>
      <c r="D385" s="3">
        <f t="shared" si="11"/>
        <v>16736</v>
      </c>
    </row>
    <row r="386" spans="1:4" x14ac:dyDescent="0.25">
      <c r="A386" s="2">
        <v>32.85</v>
      </c>
      <c r="B386" s="3">
        <f t="shared" ref="B386:B449" si="12">A386*1000</f>
        <v>32850</v>
      </c>
      <c r="C386" s="4">
        <v>17.986000000000001</v>
      </c>
      <c r="D386" s="3">
        <f t="shared" ref="D386:D449" si="13">C386*1000</f>
        <v>17986</v>
      </c>
    </row>
    <row r="387" spans="1:4" x14ac:dyDescent="0.25">
      <c r="A387" s="2">
        <v>24.393000000000001</v>
      </c>
      <c r="B387" s="3">
        <f t="shared" si="12"/>
        <v>24393</v>
      </c>
      <c r="C387" s="4">
        <v>15.528</v>
      </c>
      <c r="D387" s="3">
        <f t="shared" si="13"/>
        <v>15528</v>
      </c>
    </row>
    <row r="388" spans="1:4" x14ac:dyDescent="0.25">
      <c r="A388" s="2">
        <v>80.278999999999996</v>
      </c>
      <c r="B388" s="3">
        <f t="shared" si="12"/>
        <v>80279</v>
      </c>
      <c r="C388" s="4">
        <v>29.765000000000001</v>
      </c>
      <c r="D388" s="3">
        <f t="shared" si="13"/>
        <v>29765</v>
      </c>
    </row>
    <row r="389" spans="1:4" x14ac:dyDescent="0.25">
      <c r="A389" s="2">
        <v>18</v>
      </c>
      <c r="B389" s="3">
        <f t="shared" si="12"/>
        <v>18000</v>
      </c>
      <c r="C389" s="4">
        <v>24.111999999999998</v>
      </c>
      <c r="D389" s="3">
        <f t="shared" si="13"/>
        <v>24112</v>
      </c>
    </row>
    <row r="390" spans="1:4" x14ac:dyDescent="0.25">
      <c r="A390" s="2">
        <v>12.227</v>
      </c>
      <c r="B390" s="3">
        <f t="shared" si="12"/>
        <v>12227</v>
      </c>
      <c r="C390" s="4">
        <v>18.518000000000001</v>
      </c>
      <c r="D390" s="3">
        <f t="shared" si="13"/>
        <v>18518</v>
      </c>
    </row>
    <row r="391" spans="1:4" x14ac:dyDescent="0.25">
      <c r="A391" s="2">
        <v>21.792999999999999</v>
      </c>
      <c r="B391" s="3">
        <f t="shared" si="12"/>
        <v>21793</v>
      </c>
      <c r="C391" s="4">
        <v>17.998999999999999</v>
      </c>
      <c r="D391" s="3">
        <f t="shared" si="13"/>
        <v>17999</v>
      </c>
    </row>
    <row r="392" spans="1:4" x14ac:dyDescent="0.25">
      <c r="A392" s="2">
        <v>94.847999999999999</v>
      </c>
      <c r="B392" s="3">
        <f t="shared" si="12"/>
        <v>94848</v>
      </c>
      <c r="C392" s="4">
        <v>12.226000000000001</v>
      </c>
      <c r="D392" s="3">
        <f t="shared" si="13"/>
        <v>12226</v>
      </c>
    </row>
    <row r="393" spans="1:4" x14ac:dyDescent="0.25">
      <c r="A393" s="2">
        <v>11.29</v>
      </c>
      <c r="B393" s="3">
        <f t="shared" si="12"/>
        <v>11290</v>
      </c>
      <c r="C393" s="4">
        <v>21.792000000000002</v>
      </c>
      <c r="D393" s="3">
        <f t="shared" si="13"/>
        <v>21792</v>
      </c>
    </row>
    <row r="394" spans="1:4" x14ac:dyDescent="0.25">
      <c r="A394" s="2">
        <v>11</v>
      </c>
      <c r="B394" s="3">
        <f t="shared" si="12"/>
        <v>11000</v>
      </c>
      <c r="C394" s="4">
        <v>37.5</v>
      </c>
      <c r="D394" s="3">
        <f t="shared" si="13"/>
        <v>37500</v>
      </c>
    </row>
    <row r="395" spans="1:4" x14ac:dyDescent="0.25">
      <c r="A395" s="2">
        <v>66.311000000000007</v>
      </c>
      <c r="B395" s="3">
        <f t="shared" si="12"/>
        <v>66311</v>
      </c>
      <c r="C395" s="4">
        <v>10.887</v>
      </c>
      <c r="D395" s="3">
        <f t="shared" si="13"/>
        <v>10887</v>
      </c>
    </row>
    <row r="396" spans="1:4" x14ac:dyDescent="0.25">
      <c r="A396" s="2">
        <v>26.57</v>
      </c>
      <c r="B396" s="3">
        <f t="shared" si="12"/>
        <v>26570</v>
      </c>
      <c r="C396" s="4">
        <v>11</v>
      </c>
      <c r="D396" s="3">
        <f t="shared" si="13"/>
        <v>11000</v>
      </c>
    </row>
    <row r="397" spans="1:4" x14ac:dyDescent="0.25">
      <c r="A397" s="2">
        <v>20.652000000000001</v>
      </c>
      <c r="B397" s="3">
        <f t="shared" si="12"/>
        <v>20652</v>
      </c>
      <c r="C397" s="4">
        <v>44.311</v>
      </c>
      <c r="D397" s="3">
        <f t="shared" si="13"/>
        <v>44311</v>
      </c>
    </row>
    <row r="398" spans="1:4" x14ac:dyDescent="0.25">
      <c r="A398" s="2">
        <v>10.164999999999999</v>
      </c>
      <c r="B398" s="3">
        <f t="shared" si="12"/>
        <v>10165</v>
      </c>
      <c r="C398" s="4">
        <v>13.284000000000001</v>
      </c>
      <c r="D398" s="3">
        <f t="shared" si="13"/>
        <v>13284</v>
      </c>
    </row>
    <row r="399" spans="1:4" x14ac:dyDescent="0.25">
      <c r="A399" s="2">
        <v>20.8</v>
      </c>
      <c r="B399" s="3">
        <f t="shared" si="12"/>
        <v>20800</v>
      </c>
      <c r="C399" s="4">
        <v>10.326000000000001</v>
      </c>
      <c r="D399" s="3">
        <f t="shared" si="13"/>
        <v>10326</v>
      </c>
    </row>
    <row r="400" spans="1:4" x14ac:dyDescent="0.25">
      <c r="A400" s="2">
        <v>86</v>
      </c>
      <c r="B400" s="3">
        <f t="shared" si="12"/>
        <v>86000</v>
      </c>
      <c r="C400" s="4">
        <v>10.164999999999999</v>
      </c>
      <c r="D400" s="3">
        <f t="shared" si="13"/>
        <v>10165</v>
      </c>
    </row>
    <row r="401" spans="1:4" x14ac:dyDescent="0.25">
      <c r="A401" s="2">
        <v>10.257</v>
      </c>
      <c r="B401" s="3">
        <f t="shared" si="12"/>
        <v>10257</v>
      </c>
      <c r="C401" s="4">
        <v>17.324999999999999</v>
      </c>
      <c r="D401" s="3">
        <f t="shared" si="13"/>
        <v>17325</v>
      </c>
    </row>
    <row r="402" spans="1:4" x14ac:dyDescent="0.25">
      <c r="A402" s="2">
        <v>24.356000000000002</v>
      </c>
      <c r="B402" s="3">
        <f t="shared" si="12"/>
        <v>24356</v>
      </c>
      <c r="C402" s="4">
        <v>18.655000000000001</v>
      </c>
      <c r="D402" s="3">
        <f t="shared" si="13"/>
        <v>18655</v>
      </c>
    </row>
    <row r="403" spans="1:4" x14ac:dyDescent="0.25">
      <c r="A403" s="2">
        <v>10</v>
      </c>
      <c r="B403" s="3">
        <f t="shared" si="12"/>
        <v>10000</v>
      </c>
      <c r="C403" s="4">
        <v>10.257</v>
      </c>
      <c r="D403" s="3">
        <f t="shared" si="13"/>
        <v>10257</v>
      </c>
    </row>
    <row r="404" spans="1:4" x14ac:dyDescent="0.25">
      <c r="A404" s="2">
        <v>28.881</v>
      </c>
      <c r="B404" s="3">
        <f t="shared" si="12"/>
        <v>28881</v>
      </c>
      <c r="C404" s="4">
        <v>10.355</v>
      </c>
      <c r="D404" s="3">
        <f t="shared" si="13"/>
        <v>10355</v>
      </c>
    </row>
    <row r="405" spans="1:4" x14ac:dyDescent="0.25">
      <c r="A405" s="2">
        <v>11.05</v>
      </c>
      <c r="B405" s="3">
        <f t="shared" si="12"/>
        <v>11050</v>
      </c>
      <c r="C405" s="4">
        <v>10</v>
      </c>
      <c r="D405" s="3">
        <f t="shared" si="13"/>
        <v>10000</v>
      </c>
    </row>
    <row r="406" spans="1:4" x14ac:dyDescent="0.25">
      <c r="A406" s="2">
        <v>40.235999999999997</v>
      </c>
      <c r="B406" s="3">
        <f t="shared" si="12"/>
        <v>40236</v>
      </c>
      <c r="C406" s="4">
        <v>28.881</v>
      </c>
      <c r="D406" s="3">
        <f t="shared" si="13"/>
        <v>28881</v>
      </c>
    </row>
    <row r="407" spans="1:4" x14ac:dyDescent="0.25">
      <c r="A407" s="2">
        <v>24.667999999999999</v>
      </c>
      <c r="B407" s="3">
        <f t="shared" si="12"/>
        <v>24668</v>
      </c>
      <c r="C407" s="4">
        <v>11.05</v>
      </c>
      <c r="D407" s="3">
        <f t="shared" si="13"/>
        <v>11050</v>
      </c>
    </row>
    <row r="408" spans="1:4" x14ac:dyDescent="0.25">
      <c r="A408" s="2">
        <v>67.2</v>
      </c>
      <c r="B408" s="3">
        <f t="shared" si="12"/>
        <v>67200</v>
      </c>
      <c r="C408" s="4">
        <v>30.17</v>
      </c>
      <c r="D408" s="3">
        <f t="shared" si="13"/>
        <v>30170</v>
      </c>
    </row>
    <row r="409" spans="1:4" x14ac:dyDescent="0.25">
      <c r="A409" s="2">
        <v>17.079000000000001</v>
      </c>
      <c r="B409" s="3">
        <f t="shared" si="12"/>
        <v>17079</v>
      </c>
      <c r="C409" s="4">
        <v>12.667999999999999</v>
      </c>
      <c r="D409" s="3">
        <f t="shared" si="13"/>
        <v>12668</v>
      </c>
    </row>
    <row r="410" spans="1:4" x14ac:dyDescent="0.25">
      <c r="A410" s="2">
        <v>15.038</v>
      </c>
      <c r="B410" s="3">
        <f t="shared" si="12"/>
        <v>15038</v>
      </c>
      <c r="C410" s="4">
        <v>27.012</v>
      </c>
      <c r="D410" s="3">
        <f t="shared" si="13"/>
        <v>27012</v>
      </c>
    </row>
    <row r="411" spans="1:4" x14ac:dyDescent="0.25">
      <c r="A411" s="2">
        <v>28.292999999999999</v>
      </c>
      <c r="B411" s="3">
        <f t="shared" si="12"/>
        <v>28293</v>
      </c>
      <c r="C411" s="4">
        <v>17.079000000000001</v>
      </c>
      <c r="D411" s="3">
        <f t="shared" si="13"/>
        <v>17079</v>
      </c>
    </row>
    <row r="412" spans="1:4" x14ac:dyDescent="0.25">
      <c r="A412" s="2">
        <v>36.680999999999997</v>
      </c>
      <c r="B412" s="3">
        <f t="shared" si="12"/>
        <v>36681</v>
      </c>
      <c r="C412" s="4">
        <v>14.884</v>
      </c>
      <c r="D412" s="3">
        <f t="shared" si="13"/>
        <v>14884</v>
      </c>
    </row>
    <row r="413" spans="1:4" x14ac:dyDescent="0.25">
      <c r="A413" s="2">
        <v>10.5</v>
      </c>
      <c r="B413" s="3">
        <f t="shared" si="12"/>
        <v>10500</v>
      </c>
      <c r="C413" s="4">
        <v>28.283999999999999</v>
      </c>
      <c r="D413" s="3">
        <f t="shared" si="13"/>
        <v>28284</v>
      </c>
    </row>
    <row r="414" spans="1:4" x14ac:dyDescent="0.25">
      <c r="A414" s="2">
        <v>25.1</v>
      </c>
      <c r="B414" s="3">
        <f t="shared" si="12"/>
        <v>25100</v>
      </c>
      <c r="C414" s="4">
        <v>20.010999999999999</v>
      </c>
      <c r="D414" s="3">
        <f t="shared" si="13"/>
        <v>20011</v>
      </c>
    </row>
    <row r="415" spans="1:4" x14ac:dyDescent="0.25">
      <c r="A415" s="2">
        <v>44.3</v>
      </c>
      <c r="B415" s="3">
        <f t="shared" si="12"/>
        <v>44300</v>
      </c>
      <c r="C415" s="4">
        <v>10.242000000000001</v>
      </c>
      <c r="D415" s="3">
        <f t="shared" si="13"/>
        <v>10242</v>
      </c>
    </row>
    <row r="416" spans="1:4" x14ac:dyDescent="0.25">
      <c r="A416" s="2">
        <v>20</v>
      </c>
      <c r="B416" s="3">
        <f t="shared" si="12"/>
        <v>20000</v>
      </c>
      <c r="C416" s="4">
        <v>15.252000000000001</v>
      </c>
      <c r="D416" s="3">
        <f t="shared" si="13"/>
        <v>15252</v>
      </c>
    </row>
    <row r="417" spans="1:4" x14ac:dyDescent="0.25">
      <c r="A417" s="2">
        <v>12</v>
      </c>
      <c r="B417" s="3">
        <f t="shared" si="12"/>
        <v>12000</v>
      </c>
      <c r="C417" s="4">
        <v>28.3</v>
      </c>
      <c r="D417" s="3">
        <f t="shared" si="13"/>
        <v>28300</v>
      </c>
    </row>
    <row r="418" spans="1:4" x14ac:dyDescent="0.25">
      <c r="A418" s="2">
        <v>49.201999999999998</v>
      </c>
      <c r="B418" s="3">
        <f t="shared" si="12"/>
        <v>49202</v>
      </c>
      <c r="C418" s="4">
        <v>20</v>
      </c>
      <c r="D418" s="3">
        <f t="shared" si="13"/>
        <v>20000</v>
      </c>
    </row>
    <row r="419" spans="1:4" x14ac:dyDescent="0.25">
      <c r="A419" s="2">
        <v>17.478000000000002</v>
      </c>
      <c r="B419" s="3">
        <f t="shared" si="12"/>
        <v>17478</v>
      </c>
      <c r="C419" s="4">
        <v>10</v>
      </c>
      <c r="D419" s="3">
        <f t="shared" si="13"/>
        <v>10000</v>
      </c>
    </row>
    <row r="420" spans="1:4" x14ac:dyDescent="0.25">
      <c r="A420" s="2">
        <v>16.335000000000001</v>
      </c>
      <c r="B420" s="3">
        <f t="shared" si="12"/>
        <v>16335</v>
      </c>
      <c r="C420" s="4">
        <v>19.193999999999999</v>
      </c>
      <c r="D420" s="3">
        <f t="shared" si="13"/>
        <v>19194</v>
      </c>
    </row>
    <row r="421" spans="1:4" x14ac:dyDescent="0.25">
      <c r="A421" s="2">
        <v>16.481999999999999</v>
      </c>
      <c r="B421" s="3">
        <f t="shared" si="12"/>
        <v>16482</v>
      </c>
      <c r="C421" s="4">
        <v>17.475999999999999</v>
      </c>
      <c r="D421" s="3">
        <f t="shared" si="13"/>
        <v>17476</v>
      </c>
    </row>
    <row r="422" spans="1:4" x14ac:dyDescent="0.25">
      <c r="A422" s="2">
        <v>28.056000000000001</v>
      </c>
      <c r="B422" s="3">
        <f t="shared" si="12"/>
        <v>28056</v>
      </c>
      <c r="C422" s="4">
        <v>13.334</v>
      </c>
      <c r="D422" s="3">
        <f t="shared" si="13"/>
        <v>13334</v>
      </c>
    </row>
    <row r="423" spans="1:4" x14ac:dyDescent="0.25">
      <c r="A423" s="2">
        <v>24.452999999999999</v>
      </c>
      <c r="B423" s="3">
        <f t="shared" si="12"/>
        <v>24453</v>
      </c>
      <c r="C423" s="4">
        <v>10.532</v>
      </c>
      <c r="D423" s="3">
        <f t="shared" si="13"/>
        <v>10532</v>
      </c>
    </row>
    <row r="424" spans="1:4" x14ac:dyDescent="0.25">
      <c r="A424" s="2">
        <v>20.010000000000002</v>
      </c>
      <c r="B424" s="3">
        <f t="shared" si="12"/>
        <v>20010</v>
      </c>
      <c r="C424" s="4">
        <v>15.989000000000001</v>
      </c>
      <c r="D424" s="3">
        <f t="shared" si="13"/>
        <v>15989</v>
      </c>
    </row>
    <row r="425" spans="1:4" x14ac:dyDescent="0.25">
      <c r="A425" s="2">
        <v>26.718</v>
      </c>
      <c r="B425" s="3">
        <f t="shared" si="12"/>
        <v>26718</v>
      </c>
      <c r="C425" s="4">
        <v>12.226000000000001</v>
      </c>
      <c r="D425" s="3">
        <f t="shared" si="13"/>
        <v>12226</v>
      </c>
    </row>
    <row r="426" spans="1:4" x14ac:dyDescent="0.25">
      <c r="A426" s="2">
        <v>36.191000000000003</v>
      </c>
      <c r="B426" s="3">
        <f t="shared" si="12"/>
        <v>36191</v>
      </c>
      <c r="C426" s="4">
        <v>10.004</v>
      </c>
      <c r="D426" s="3">
        <f t="shared" si="13"/>
        <v>10004</v>
      </c>
    </row>
    <row r="427" spans="1:4" x14ac:dyDescent="0.25">
      <c r="A427" s="2">
        <v>34.247</v>
      </c>
      <c r="B427" s="3">
        <f t="shared" si="12"/>
        <v>34247</v>
      </c>
      <c r="C427" s="4">
        <v>26.716999999999999</v>
      </c>
      <c r="D427" s="3">
        <f t="shared" si="13"/>
        <v>26717</v>
      </c>
    </row>
    <row r="428" spans="1:4" x14ac:dyDescent="0.25">
      <c r="A428" s="2">
        <v>10.112</v>
      </c>
      <c r="B428" s="3">
        <f t="shared" si="12"/>
        <v>10112</v>
      </c>
      <c r="C428" s="4">
        <v>10.4</v>
      </c>
      <c r="D428" s="3">
        <f t="shared" si="13"/>
        <v>10400</v>
      </c>
    </row>
    <row r="429" spans="1:4" x14ac:dyDescent="0.25">
      <c r="A429" s="2">
        <v>31</v>
      </c>
      <c r="B429" s="3">
        <f t="shared" si="12"/>
        <v>31000</v>
      </c>
      <c r="C429" s="4">
        <v>34.244</v>
      </c>
      <c r="D429" s="3">
        <f t="shared" si="13"/>
        <v>34244</v>
      </c>
    </row>
    <row r="430" spans="1:4" x14ac:dyDescent="0.25">
      <c r="A430" s="2">
        <v>13.569000000000001</v>
      </c>
      <c r="B430" s="3">
        <f t="shared" si="12"/>
        <v>13569</v>
      </c>
      <c r="C430" s="4">
        <v>10.111000000000001</v>
      </c>
      <c r="D430" s="3">
        <f t="shared" si="13"/>
        <v>10111</v>
      </c>
    </row>
    <row r="431" spans="1:4" x14ac:dyDescent="0.25">
      <c r="A431" s="2">
        <v>26.126000000000001</v>
      </c>
      <c r="B431" s="3">
        <f t="shared" si="12"/>
        <v>26126</v>
      </c>
      <c r="C431" s="4">
        <v>30.981000000000002</v>
      </c>
      <c r="D431" s="3">
        <f t="shared" si="13"/>
        <v>30981</v>
      </c>
    </row>
    <row r="432" spans="1:4" x14ac:dyDescent="0.25">
      <c r="A432" s="2">
        <v>19.655000000000001</v>
      </c>
      <c r="B432" s="3">
        <f t="shared" si="12"/>
        <v>19655</v>
      </c>
      <c r="C432" s="4">
        <v>13.404</v>
      </c>
      <c r="D432" s="3">
        <f t="shared" si="13"/>
        <v>13404</v>
      </c>
    </row>
    <row r="433" spans="1:4" x14ac:dyDescent="0.25">
      <c r="A433" s="2">
        <v>27.686</v>
      </c>
      <c r="B433" s="3">
        <f t="shared" si="12"/>
        <v>27686</v>
      </c>
      <c r="C433" s="4">
        <v>23.675999999999998</v>
      </c>
      <c r="D433" s="3">
        <f t="shared" si="13"/>
        <v>23676</v>
      </c>
    </row>
    <row r="434" spans="1:4" x14ac:dyDescent="0.25">
      <c r="A434" s="2">
        <v>26.079000000000001</v>
      </c>
      <c r="B434" s="3">
        <f t="shared" si="12"/>
        <v>26079</v>
      </c>
      <c r="C434" s="4">
        <v>19.651</v>
      </c>
      <c r="D434" s="3">
        <f t="shared" si="13"/>
        <v>19651</v>
      </c>
    </row>
    <row r="435" spans="1:4" x14ac:dyDescent="0.25">
      <c r="A435" s="2">
        <v>20.5</v>
      </c>
      <c r="B435" s="3">
        <f t="shared" si="12"/>
        <v>20500</v>
      </c>
      <c r="C435" s="4">
        <v>24.186</v>
      </c>
      <c r="D435" s="3">
        <f t="shared" si="13"/>
        <v>24186</v>
      </c>
    </row>
    <row r="436" spans="1:4" x14ac:dyDescent="0.25">
      <c r="A436" s="2">
        <v>11.871</v>
      </c>
      <c r="B436" s="3">
        <f t="shared" si="12"/>
        <v>11871</v>
      </c>
      <c r="C436" s="4">
        <v>13.039</v>
      </c>
      <c r="D436" s="3">
        <f t="shared" si="13"/>
        <v>13039</v>
      </c>
    </row>
    <row r="437" spans="1:4" x14ac:dyDescent="0.25">
      <c r="A437" s="2">
        <v>18.888999999999999</v>
      </c>
      <c r="B437" s="3">
        <f t="shared" si="12"/>
        <v>18889</v>
      </c>
      <c r="C437" s="4">
        <v>10.25</v>
      </c>
      <c r="D437" s="3">
        <f t="shared" si="13"/>
        <v>10250</v>
      </c>
    </row>
    <row r="438" spans="1:4" x14ac:dyDescent="0.25">
      <c r="A438" s="2">
        <v>65.5</v>
      </c>
      <c r="B438" s="3">
        <f t="shared" si="12"/>
        <v>65500</v>
      </c>
      <c r="C438" s="4">
        <v>11.871</v>
      </c>
      <c r="D438" s="3">
        <f t="shared" si="13"/>
        <v>11871</v>
      </c>
    </row>
    <row r="439" spans="1:4" x14ac:dyDescent="0.25">
      <c r="A439" s="2">
        <v>132.4</v>
      </c>
      <c r="B439" s="3">
        <f t="shared" si="12"/>
        <v>132400</v>
      </c>
      <c r="C439" s="4">
        <v>18.888000000000002</v>
      </c>
      <c r="D439" s="3">
        <f t="shared" si="13"/>
        <v>18888</v>
      </c>
    </row>
    <row r="440" spans="1:4" x14ac:dyDescent="0.25">
      <c r="A440" s="2">
        <v>17.088999999999999</v>
      </c>
      <c r="B440" s="3">
        <f t="shared" si="12"/>
        <v>17089</v>
      </c>
      <c r="C440" s="4">
        <v>25</v>
      </c>
      <c r="D440" s="3">
        <f t="shared" si="13"/>
        <v>25000</v>
      </c>
    </row>
    <row r="441" spans="1:4" x14ac:dyDescent="0.25">
      <c r="A441" s="2">
        <v>10.199999999999999</v>
      </c>
      <c r="B441" s="3">
        <f t="shared" si="12"/>
        <v>10200</v>
      </c>
      <c r="C441" s="4">
        <v>20.588999999999999</v>
      </c>
      <c r="D441" s="3">
        <f t="shared" si="13"/>
        <v>20589</v>
      </c>
    </row>
    <row r="442" spans="1:4" x14ac:dyDescent="0.25">
      <c r="A442" s="2">
        <v>11.369</v>
      </c>
      <c r="B442" s="3">
        <f t="shared" si="12"/>
        <v>11369</v>
      </c>
      <c r="C442" s="4">
        <v>10</v>
      </c>
      <c r="D442" s="3">
        <f t="shared" si="13"/>
        <v>10000</v>
      </c>
    </row>
    <row r="443" spans="1:4" x14ac:dyDescent="0.25">
      <c r="A443" s="2">
        <v>14.771000000000001</v>
      </c>
      <c r="B443" s="3">
        <f t="shared" si="12"/>
        <v>14771</v>
      </c>
      <c r="C443" s="4">
        <v>10.199</v>
      </c>
      <c r="D443" s="3">
        <f t="shared" si="13"/>
        <v>10199</v>
      </c>
    </row>
    <row r="444" spans="1:4" x14ac:dyDescent="0.25">
      <c r="A444" s="2">
        <v>42.884999999999998</v>
      </c>
      <c r="B444" s="3">
        <f t="shared" si="12"/>
        <v>42885</v>
      </c>
      <c r="C444" s="4">
        <v>11.369</v>
      </c>
      <c r="D444" s="3">
        <f t="shared" si="13"/>
        <v>11369</v>
      </c>
    </row>
    <row r="445" spans="1:4" x14ac:dyDescent="0.25">
      <c r="A445" s="2">
        <v>11.177</v>
      </c>
      <c r="B445" s="3">
        <f t="shared" si="12"/>
        <v>11177</v>
      </c>
      <c r="C445" s="4">
        <v>13.271000000000001</v>
      </c>
      <c r="D445" s="3">
        <f t="shared" si="13"/>
        <v>13271</v>
      </c>
    </row>
    <row r="446" spans="1:4" x14ac:dyDescent="0.25">
      <c r="A446" s="2">
        <v>30.55</v>
      </c>
      <c r="B446" s="3">
        <f t="shared" si="12"/>
        <v>30550</v>
      </c>
      <c r="C446" s="4">
        <v>10.718999999999999</v>
      </c>
      <c r="D446" s="3">
        <f t="shared" si="13"/>
        <v>10719</v>
      </c>
    </row>
    <row r="447" spans="1:4" x14ac:dyDescent="0.25">
      <c r="A447" s="2">
        <v>20</v>
      </c>
      <c r="B447" s="3">
        <f t="shared" si="12"/>
        <v>20000</v>
      </c>
      <c r="C447" s="4">
        <v>10.98</v>
      </c>
      <c r="D447" s="3">
        <f t="shared" si="13"/>
        <v>10980</v>
      </c>
    </row>
    <row r="448" spans="1:4" x14ac:dyDescent="0.25">
      <c r="A448" s="2">
        <v>11.413</v>
      </c>
      <c r="B448" s="3">
        <f t="shared" si="12"/>
        <v>11413</v>
      </c>
      <c r="C448" s="4">
        <v>30.279</v>
      </c>
      <c r="D448" s="3">
        <f t="shared" si="13"/>
        <v>30279</v>
      </c>
    </row>
    <row r="449" spans="1:4" x14ac:dyDescent="0.25">
      <c r="A449" s="2">
        <v>58.421999999999997</v>
      </c>
      <c r="B449" s="3">
        <f t="shared" si="12"/>
        <v>58422</v>
      </c>
      <c r="C449" s="4">
        <v>16</v>
      </c>
      <c r="D449" s="3">
        <f t="shared" si="13"/>
        <v>16000</v>
      </c>
    </row>
    <row r="450" spans="1:4" x14ac:dyDescent="0.25">
      <c r="A450" s="2">
        <v>25.79</v>
      </c>
      <c r="B450" s="3">
        <f t="shared" ref="B450:B513" si="14">A450*1000</f>
        <v>25790</v>
      </c>
      <c r="C450" s="4">
        <v>11.413</v>
      </c>
      <c r="D450" s="3">
        <f t="shared" ref="D450:D513" si="15">C450*1000</f>
        <v>11413</v>
      </c>
    </row>
    <row r="451" spans="1:4" x14ac:dyDescent="0.25">
      <c r="A451" s="2">
        <v>31.512</v>
      </c>
      <c r="B451" s="3">
        <f t="shared" si="14"/>
        <v>31512</v>
      </c>
      <c r="C451" s="4">
        <v>23.21</v>
      </c>
      <c r="D451" s="3">
        <f t="shared" si="15"/>
        <v>23210</v>
      </c>
    </row>
    <row r="452" spans="1:4" x14ac:dyDescent="0.25">
      <c r="A452" s="2">
        <v>90</v>
      </c>
      <c r="B452" s="3">
        <f t="shared" si="14"/>
        <v>90000</v>
      </c>
      <c r="C452" s="4">
        <v>12.894</v>
      </c>
      <c r="D452" s="3">
        <f t="shared" si="15"/>
        <v>12894</v>
      </c>
    </row>
    <row r="453" spans="1:4" x14ac:dyDescent="0.25">
      <c r="A453" s="2">
        <v>32.299999999999997</v>
      </c>
      <c r="B453" s="3">
        <f t="shared" si="14"/>
        <v>32299.999999999996</v>
      </c>
      <c r="C453" s="4">
        <v>10.503</v>
      </c>
      <c r="D453" s="3">
        <f t="shared" si="15"/>
        <v>10503</v>
      </c>
    </row>
    <row r="454" spans="1:4" x14ac:dyDescent="0.25">
      <c r="A454" s="2">
        <v>46.957999999999998</v>
      </c>
      <c r="B454" s="3">
        <f t="shared" si="14"/>
        <v>46958</v>
      </c>
      <c r="C454" s="4">
        <v>44.999000000000002</v>
      </c>
      <c r="D454" s="3">
        <f t="shared" si="15"/>
        <v>44999</v>
      </c>
    </row>
    <row r="455" spans="1:4" x14ac:dyDescent="0.25">
      <c r="A455" s="2">
        <v>32.299999999999997</v>
      </c>
      <c r="B455" s="3">
        <f t="shared" si="14"/>
        <v>32299.999999999996</v>
      </c>
      <c r="C455" s="4">
        <v>16</v>
      </c>
      <c r="D455" s="3">
        <f t="shared" si="15"/>
        <v>16000</v>
      </c>
    </row>
    <row r="456" spans="1:4" x14ac:dyDescent="0.25">
      <c r="A456" s="2">
        <v>13.489000000000001</v>
      </c>
      <c r="B456" s="3">
        <f t="shared" si="14"/>
        <v>13489</v>
      </c>
      <c r="C456" s="4">
        <v>19.754000000000001</v>
      </c>
      <c r="D456" s="3">
        <f t="shared" si="15"/>
        <v>19754</v>
      </c>
    </row>
    <row r="457" spans="1:4" x14ac:dyDescent="0.25">
      <c r="A457" s="2">
        <v>27</v>
      </c>
      <c r="B457" s="3">
        <f t="shared" si="14"/>
        <v>27000</v>
      </c>
      <c r="C457" s="4">
        <v>16</v>
      </c>
      <c r="D457" s="3">
        <f t="shared" si="15"/>
        <v>16000</v>
      </c>
    </row>
    <row r="458" spans="1:4" x14ac:dyDescent="0.25">
      <c r="A458" s="2">
        <v>73.046999999999997</v>
      </c>
      <c r="B458" s="3">
        <f t="shared" si="14"/>
        <v>73047</v>
      </c>
      <c r="C458" s="4">
        <v>13.486000000000001</v>
      </c>
      <c r="D458" s="3">
        <f t="shared" si="15"/>
        <v>13486</v>
      </c>
    </row>
    <row r="459" spans="1:4" x14ac:dyDescent="0.25">
      <c r="A459" s="2">
        <v>18.45</v>
      </c>
      <c r="B459" s="3">
        <f t="shared" si="14"/>
        <v>18450</v>
      </c>
      <c r="C459" s="4">
        <v>12.073</v>
      </c>
      <c r="D459" s="3">
        <f t="shared" si="15"/>
        <v>12073</v>
      </c>
    </row>
    <row r="460" spans="1:4" x14ac:dyDescent="0.25">
      <c r="A460" s="2">
        <v>12.196999999999999</v>
      </c>
      <c r="B460" s="3">
        <f t="shared" si="14"/>
        <v>12197</v>
      </c>
      <c r="C460" s="4">
        <v>41.039000000000001</v>
      </c>
      <c r="D460" s="3">
        <f t="shared" si="15"/>
        <v>41039</v>
      </c>
    </row>
    <row r="461" spans="1:4" x14ac:dyDescent="0.25">
      <c r="A461" s="2">
        <v>64.7</v>
      </c>
      <c r="B461" s="3">
        <f t="shared" si="14"/>
        <v>64700</v>
      </c>
      <c r="C461" s="4">
        <v>18.074000000000002</v>
      </c>
      <c r="D461" s="3">
        <f t="shared" si="15"/>
        <v>18074</v>
      </c>
    </row>
    <row r="462" spans="1:4" x14ac:dyDescent="0.25">
      <c r="A462" s="2">
        <v>59.076000000000001</v>
      </c>
      <c r="B462" s="3">
        <f t="shared" si="14"/>
        <v>59076</v>
      </c>
      <c r="C462" s="4">
        <v>12.186999999999999</v>
      </c>
      <c r="D462" s="3">
        <f t="shared" si="15"/>
        <v>12187</v>
      </c>
    </row>
    <row r="463" spans="1:4" x14ac:dyDescent="0.25">
      <c r="A463" s="2">
        <v>14.257</v>
      </c>
      <c r="B463" s="3">
        <f t="shared" si="14"/>
        <v>14257</v>
      </c>
      <c r="C463" s="4">
        <v>40.700000000000003</v>
      </c>
      <c r="D463" s="3">
        <f t="shared" si="15"/>
        <v>40700</v>
      </c>
    </row>
    <row r="464" spans="1:4" x14ac:dyDescent="0.25">
      <c r="A464" s="2">
        <v>10.208</v>
      </c>
      <c r="B464" s="3">
        <f t="shared" si="14"/>
        <v>10208</v>
      </c>
      <c r="C464" s="4">
        <v>24.076000000000001</v>
      </c>
      <c r="D464" s="3">
        <f t="shared" si="15"/>
        <v>24076</v>
      </c>
    </row>
    <row r="465" spans="1:4" x14ac:dyDescent="0.25">
      <c r="A465" s="2">
        <v>31.716000000000001</v>
      </c>
      <c r="B465" s="3">
        <f t="shared" si="14"/>
        <v>31716</v>
      </c>
      <c r="C465" s="4">
        <v>14.257</v>
      </c>
      <c r="D465" s="3">
        <f t="shared" si="15"/>
        <v>14257</v>
      </c>
    </row>
    <row r="466" spans="1:4" x14ac:dyDescent="0.25">
      <c r="A466" s="2">
        <v>18.172999999999998</v>
      </c>
      <c r="B466" s="3">
        <f t="shared" si="14"/>
        <v>18173</v>
      </c>
      <c r="C466" s="4">
        <v>10.208</v>
      </c>
      <c r="D466" s="3">
        <f t="shared" si="15"/>
        <v>10208</v>
      </c>
    </row>
    <row r="467" spans="1:4" x14ac:dyDescent="0.25">
      <c r="A467" s="2">
        <v>30.698</v>
      </c>
      <c r="B467" s="3">
        <f t="shared" si="14"/>
        <v>30698</v>
      </c>
      <c r="C467" s="4">
        <v>31.716000000000001</v>
      </c>
      <c r="D467" s="3">
        <f t="shared" si="15"/>
        <v>31716</v>
      </c>
    </row>
    <row r="468" spans="1:4" x14ac:dyDescent="0.25">
      <c r="A468" s="2">
        <v>21.61</v>
      </c>
      <c r="B468" s="3">
        <f t="shared" si="14"/>
        <v>21610</v>
      </c>
      <c r="C468" s="4">
        <v>18.172999999999998</v>
      </c>
      <c r="D468" s="3">
        <f t="shared" si="15"/>
        <v>18173</v>
      </c>
    </row>
    <row r="469" spans="1:4" x14ac:dyDescent="0.25">
      <c r="A469" s="2">
        <v>30.934000000000001</v>
      </c>
      <c r="B469" s="3">
        <f t="shared" si="14"/>
        <v>30934</v>
      </c>
      <c r="C469" s="4">
        <v>30.696999999999999</v>
      </c>
      <c r="D469" s="3">
        <f t="shared" si="15"/>
        <v>30697</v>
      </c>
    </row>
    <row r="470" spans="1:4" x14ac:dyDescent="0.25">
      <c r="A470" s="2">
        <v>11.722</v>
      </c>
      <c r="B470" s="3">
        <f t="shared" si="14"/>
        <v>11722</v>
      </c>
      <c r="C470" s="4">
        <v>21.609000000000002</v>
      </c>
      <c r="D470" s="3">
        <f t="shared" si="15"/>
        <v>21609</v>
      </c>
    </row>
    <row r="471" spans="1:4" x14ac:dyDescent="0.25">
      <c r="A471" s="2">
        <v>20</v>
      </c>
      <c r="B471" s="3">
        <f t="shared" si="14"/>
        <v>20000</v>
      </c>
      <c r="C471" s="4">
        <v>30.934000000000001</v>
      </c>
      <c r="D471" s="3">
        <f t="shared" si="15"/>
        <v>30934</v>
      </c>
    </row>
    <row r="472" spans="1:4" x14ac:dyDescent="0.25">
      <c r="A472" s="2">
        <v>30</v>
      </c>
      <c r="B472" s="3">
        <f t="shared" si="14"/>
        <v>30000</v>
      </c>
      <c r="C472" s="4">
        <v>11.722</v>
      </c>
      <c r="D472" s="3">
        <f t="shared" si="15"/>
        <v>11722</v>
      </c>
    </row>
    <row r="473" spans="1:4" x14ac:dyDescent="0.25">
      <c r="A473" s="2">
        <v>67.361999999999995</v>
      </c>
      <c r="B473" s="3">
        <f t="shared" si="14"/>
        <v>67362</v>
      </c>
      <c r="C473" s="4">
        <v>11.186999999999999</v>
      </c>
      <c r="D473" s="3">
        <f t="shared" si="15"/>
        <v>11187</v>
      </c>
    </row>
    <row r="474" spans="1:4" x14ac:dyDescent="0.25">
      <c r="A474" s="2">
        <v>15.06</v>
      </c>
      <c r="B474" s="3">
        <f t="shared" si="14"/>
        <v>15060</v>
      </c>
      <c r="C474" s="4">
        <v>14.999000000000001</v>
      </c>
      <c r="D474" s="3">
        <f t="shared" si="15"/>
        <v>14999</v>
      </c>
    </row>
    <row r="475" spans="1:4" x14ac:dyDescent="0.25">
      <c r="A475" s="2">
        <v>21.091000000000001</v>
      </c>
      <c r="B475" s="3">
        <f t="shared" si="14"/>
        <v>21091</v>
      </c>
      <c r="C475" s="4">
        <v>37.356999999999999</v>
      </c>
      <c r="D475" s="3">
        <f t="shared" si="15"/>
        <v>37357</v>
      </c>
    </row>
    <row r="476" spans="1:4" x14ac:dyDescent="0.25">
      <c r="A476" s="2">
        <v>44.277000000000001</v>
      </c>
      <c r="B476" s="3">
        <f t="shared" si="14"/>
        <v>44277</v>
      </c>
      <c r="C476" s="4">
        <v>15.058999999999999</v>
      </c>
      <c r="D476" s="3">
        <f t="shared" si="15"/>
        <v>15059</v>
      </c>
    </row>
    <row r="477" spans="1:4" x14ac:dyDescent="0.25">
      <c r="A477" s="2">
        <v>28.318000000000001</v>
      </c>
      <c r="B477" s="3">
        <f t="shared" si="14"/>
        <v>28318</v>
      </c>
      <c r="C477" s="4">
        <v>10.542999999999999</v>
      </c>
      <c r="D477" s="3">
        <f t="shared" si="15"/>
        <v>10543</v>
      </c>
    </row>
    <row r="478" spans="1:4" x14ac:dyDescent="0.25">
      <c r="A478" s="2">
        <v>30.077999999999999</v>
      </c>
      <c r="B478" s="3">
        <f t="shared" si="14"/>
        <v>30078</v>
      </c>
      <c r="C478" s="4">
        <v>44.277000000000001</v>
      </c>
      <c r="D478" s="3">
        <f t="shared" si="15"/>
        <v>44277</v>
      </c>
    </row>
    <row r="479" spans="1:4" x14ac:dyDescent="0.25">
      <c r="A479" s="2">
        <v>30.077999999999999</v>
      </c>
      <c r="B479" s="3">
        <f t="shared" si="14"/>
        <v>30078</v>
      </c>
      <c r="C479" s="4">
        <v>14.318</v>
      </c>
      <c r="D479" s="3">
        <f t="shared" si="15"/>
        <v>14318</v>
      </c>
    </row>
    <row r="480" spans="1:4" x14ac:dyDescent="0.25">
      <c r="A480" s="2">
        <v>42.884999999999998</v>
      </c>
      <c r="B480" s="3">
        <f t="shared" si="14"/>
        <v>42885</v>
      </c>
      <c r="C480" s="4">
        <v>20.074000000000002</v>
      </c>
      <c r="D480" s="3">
        <f t="shared" si="15"/>
        <v>20074</v>
      </c>
    </row>
    <row r="481" spans="1:4" x14ac:dyDescent="0.25">
      <c r="A481" s="2">
        <v>31.856000000000002</v>
      </c>
      <c r="B481" s="3">
        <f t="shared" si="14"/>
        <v>31856</v>
      </c>
      <c r="C481" s="4">
        <v>10</v>
      </c>
      <c r="D481" s="3">
        <f t="shared" si="15"/>
        <v>10000</v>
      </c>
    </row>
    <row r="482" spans="1:4" x14ac:dyDescent="0.25">
      <c r="A482" s="2">
        <v>11.148</v>
      </c>
      <c r="B482" s="3">
        <f t="shared" si="14"/>
        <v>11148</v>
      </c>
      <c r="C482" s="4">
        <v>21.442</v>
      </c>
      <c r="D482" s="3">
        <f t="shared" si="15"/>
        <v>21442</v>
      </c>
    </row>
    <row r="483" spans="1:4" x14ac:dyDescent="0.25">
      <c r="A483" s="2">
        <v>31.513000000000002</v>
      </c>
      <c r="B483" s="3">
        <f t="shared" si="14"/>
        <v>31513</v>
      </c>
      <c r="C483" s="4">
        <v>31.849</v>
      </c>
      <c r="D483" s="3">
        <f t="shared" si="15"/>
        <v>31849</v>
      </c>
    </row>
    <row r="484" spans="1:4" x14ac:dyDescent="0.25">
      <c r="A484" s="2">
        <v>39.442</v>
      </c>
      <c r="B484" s="3">
        <f t="shared" si="14"/>
        <v>39442</v>
      </c>
      <c r="C484" s="4">
        <v>11.144</v>
      </c>
      <c r="D484" s="3">
        <f t="shared" si="15"/>
        <v>11144</v>
      </c>
    </row>
    <row r="485" spans="1:4" x14ac:dyDescent="0.25">
      <c r="A485" s="2">
        <v>10.583</v>
      </c>
      <c r="B485" s="3">
        <f t="shared" si="14"/>
        <v>10583</v>
      </c>
      <c r="C485" s="4">
        <v>15.513</v>
      </c>
      <c r="D485" s="3">
        <f t="shared" si="15"/>
        <v>15513</v>
      </c>
    </row>
    <row r="486" spans="1:4" x14ac:dyDescent="0.25">
      <c r="A486" s="2">
        <v>21.003</v>
      </c>
      <c r="B486" s="3">
        <f t="shared" si="14"/>
        <v>21003</v>
      </c>
      <c r="C486" s="4">
        <v>39.441000000000003</v>
      </c>
      <c r="D486" s="3">
        <f t="shared" si="15"/>
        <v>39441</v>
      </c>
    </row>
    <row r="487" spans="1:4" x14ac:dyDescent="0.25">
      <c r="A487" s="2">
        <v>41.878999999999998</v>
      </c>
      <c r="B487" s="3">
        <f t="shared" si="14"/>
        <v>41879</v>
      </c>
      <c r="C487" s="4">
        <v>10.582000000000001</v>
      </c>
      <c r="D487" s="3">
        <f t="shared" si="15"/>
        <v>10582</v>
      </c>
    </row>
    <row r="488" spans="1:4" x14ac:dyDescent="0.25">
      <c r="A488" s="2">
        <v>19.5</v>
      </c>
      <c r="B488" s="3">
        <f t="shared" si="14"/>
        <v>19500</v>
      </c>
      <c r="C488" s="4">
        <v>21.001999999999999</v>
      </c>
      <c r="D488" s="3">
        <f t="shared" si="15"/>
        <v>21002</v>
      </c>
    </row>
    <row r="489" spans="1:4" x14ac:dyDescent="0.25">
      <c r="A489" s="2">
        <v>15.1</v>
      </c>
      <c r="B489" s="3">
        <f t="shared" si="14"/>
        <v>15100</v>
      </c>
      <c r="C489" s="4">
        <v>27.585000000000001</v>
      </c>
      <c r="D489" s="3">
        <f t="shared" si="15"/>
        <v>27585</v>
      </c>
    </row>
    <row r="490" spans="1:4" x14ac:dyDescent="0.25">
      <c r="A490" s="2">
        <v>14.077</v>
      </c>
      <c r="B490" s="3">
        <f t="shared" si="14"/>
        <v>14077</v>
      </c>
      <c r="C490" s="4">
        <v>14.5</v>
      </c>
      <c r="D490" s="3">
        <f t="shared" si="15"/>
        <v>14500</v>
      </c>
    </row>
    <row r="491" spans="1:4" x14ac:dyDescent="0.25">
      <c r="A491" s="2">
        <v>14.441000000000001</v>
      </c>
      <c r="B491" s="3">
        <f t="shared" si="14"/>
        <v>14441</v>
      </c>
      <c r="C491" s="4">
        <v>15.1</v>
      </c>
      <c r="D491" s="3">
        <f t="shared" si="15"/>
        <v>15100</v>
      </c>
    </row>
    <row r="492" spans="1:4" x14ac:dyDescent="0.25">
      <c r="A492" s="2">
        <v>12.378</v>
      </c>
      <c r="B492" s="3">
        <f t="shared" si="14"/>
        <v>12378</v>
      </c>
      <c r="C492" s="4">
        <v>14.077</v>
      </c>
      <c r="D492" s="3">
        <f t="shared" si="15"/>
        <v>14077</v>
      </c>
    </row>
    <row r="493" spans="1:4" x14ac:dyDescent="0.25">
      <c r="A493" s="2">
        <v>15.127000000000001</v>
      </c>
      <c r="B493" s="3">
        <f t="shared" si="14"/>
        <v>15127</v>
      </c>
      <c r="C493" s="4">
        <v>14.441000000000001</v>
      </c>
      <c r="D493" s="3">
        <f t="shared" si="15"/>
        <v>14441</v>
      </c>
    </row>
    <row r="494" spans="1:4" x14ac:dyDescent="0.25">
      <c r="A494" s="2">
        <v>16.166</v>
      </c>
      <c r="B494" s="3">
        <f t="shared" si="14"/>
        <v>16166</v>
      </c>
      <c r="C494" s="4">
        <v>12.377000000000001</v>
      </c>
      <c r="D494" s="3">
        <f t="shared" si="15"/>
        <v>12377</v>
      </c>
    </row>
    <row r="495" spans="1:4" x14ac:dyDescent="0.25">
      <c r="A495" s="2">
        <v>24.71</v>
      </c>
      <c r="B495" s="3">
        <f t="shared" si="14"/>
        <v>24710</v>
      </c>
      <c r="C495" s="4">
        <v>15.122</v>
      </c>
      <c r="D495" s="3">
        <f t="shared" si="15"/>
        <v>15122</v>
      </c>
    </row>
    <row r="496" spans="1:4" x14ac:dyDescent="0.25">
      <c r="A496" s="2">
        <v>27.280999999999999</v>
      </c>
      <c r="B496" s="3">
        <f t="shared" si="14"/>
        <v>27281</v>
      </c>
      <c r="C496" s="4">
        <v>11.44</v>
      </c>
      <c r="D496" s="3">
        <f t="shared" si="15"/>
        <v>11440</v>
      </c>
    </row>
    <row r="497" spans="1:4" x14ac:dyDescent="0.25">
      <c r="A497" s="2">
        <v>28.315000000000001</v>
      </c>
      <c r="B497" s="3">
        <f t="shared" si="14"/>
        <v>28315</v>
      </c>
      <c r="C497" s="4">
        <v>24.702000000000002</v>
      </c>
      <c r="D497" s="3">
        <f t="shared" si="15"/>
        <v>24702</v>
      </c>
    </row>
    <row r="498" spans="1:4" x14ac:dyDescent="0.25">
      <c r="A498" s="2">
        <v>18.116</v>
      </c>
      <c r="B498" s="3">
        <f t="shared" si="14"/>
        <v>18116</v>
      </c>
      <c r="C498" s="4">
        <v>20.274000000000001</v>
      </c>
      <c r="D498" s="3">
        <f t="shared" si="15"/>
        <v>20274</v>
      </c>
    </row>
    <row r="499" spans="1:4" x14ac:dyDescent="0.25">
      <c r="A499" s="2">
        <v>45.460999999999999</v>
      </c>
      <c r="B499" s="3">
        <f t="shared" si="14"/>
        <v>45461</v>
      </c>
      <c r="C499" s="4">
        <v>10</v>
      </c>
      <c r="D499" s="3">
        <f t="shared" si="15"/>
        <v>10000</v>
      </c>
    </row>
    <row r="500" spans="1:4" x14ac:dyDescent="0.25">
      <c r="A500" s="2">
        <v>48.764000000000003</v>
      </c>
      <c r="B500" s="3">
        <f t="shared" si="14"/>
        <v>48764</v>
      </c>
      <c r="C500" s="4">
        <v>18.116</v>
      </c>
      <c r="D500" s="3">
        <f t="shared" si="15"/>
        <v>18116</v>
      </c>
    </row>
    <row r="501" spans="1:4" x14ac:dyDescent="0.25">
      <c r="A501" s="2">
        <v>49.610999999999997</v>
      </c>
      <c r="B501" s="3">
        <f t="shared" si="14"/>
        <v>49611</v>
      </c>
      <c r="C501" s="4">
        <v>45.457999999999998</v>
      </c>
      <c r="D501" s="3">
        <f t="shared" si="15"/>
        <v>45458</v>
      </c>
    </row>
    <row r="502" spans="1:4" x14ac:dyDescent="0.25">
      <c r="A502" s="2">
        <v>12.067</v>
      </c>
      <c r="B502" s="3">
        <f t="shared" si="14"/>
        <v>12067</v>
      </c>
      <c r="C502" s="4">
        <v>48.764000000000003</v>
      </c>
      <c r="D502" s="3">
        <f t="shared" si="15"/>
        <v>48764</v>
      </c>
    </row>
    <row r="503" spans="1:4" x14ac:dyDescent="0.25">
      <c r="A503" s="2">
        <v>14.066000000000001</v>
      </c>
      <c r="B503" s="3">
        <f t="shared" si="14"/>
        <v>14066</v>
      </c>
      <c r="C503" s="4">
        <v>49.604999999999997</v>
      </c>
      <c r="D503" s="3">
        <f t="shared" si="15"/>
        <v>49605</v>
      </c>
    </row>
    <row r="504" spans="1:4" x14ac:dyDescent="0.25">
      <c r="A504" s="2">
        <v>19.565000000000001</v>
      </c>
      <c r="B504" s="3">
        <f t="shared" si="14"/>
        <v>19565</v>
      </c>
      <c r="C504" s="4">
        <v>12.06</v>
      </c>
      <c r="D504" s="3">
        <f t="shared" si="15"/>
        <v>12060</v>
      </c>
    </row>
    <row r="505" spans="1:4" x14ac:dyDescent="0.25">
      <c r="A505" s="2">
        <v>36.5</v>
      </c>
      <c r="B505" s="3">
        <f t="shared" si="14"/>
        <v>36500</v>
      </c>
      <c r="C505" s="4">
        <v>14.055</v>
      </c>
      <c r="D505" s="3">
        <f t="shared" si="15"/>
        <v>14055</v>
      </c>
    </row>
    <row r="506" spans="1:4" x14ac:dyDescent="0.25">
      <c r="A506" s="2">
        <v>14.1</v>
      </c>
      <c r="B506" s="3">
        <f t="shared" si="14"/>
        <v>14100</v>
      </c>
      <c r="C506" s="4">
        <v>19.565000000000001</v>
      </c>
      <c r="D506" s="3">
        <f t="shared" si="15"/>
        <v>19565</v>
      </c>
    </row>
    <row r="507" spans="1:4" x14ac:dyDescent="0.25">
      <c r="A507" s="2">
        <v>15.1</v>
      </c>
      <c r="B507" s="3">
        <f t="shared" si="14"/>
        <v>15100</v>
      </c>
      <c r="C507" s="4">
        <v>18.25</v>
      </c>
      <c r="D507" s="3">
        <f t="shared" si="15"/>
        <v>18250</v>
      </c>
    </row>
    <row r="508" spans="1:4" x14ac:dyDescent="0.25">
      <c r="A508" s="2">
        <v>19.587</v>
      </c>
      <c r="B508" s="3">
        <f t="shared" si="14"/>
        <v>19587</v>
      </c>
      <c r="C508" s="4">
        <v>14.1</v>
      </c>
      <c r="D508" s="3">
        <f t="shared" si="15"/>
        <v>14100</v>
      </c>
    </row>
    <row r="509" spans="1:4" x14ac:dyDescent="0.25">
      <c r="A509" s="2">
        <v>20.001000000000001</v>
      </c>
      <c r="B509" s="3">
        <f t="shared" si="14"/>
        <v>20001</v>
      </c>
      <c r="C509" s="4">
        <v>15.099</v>
      </c>
      <c r="D509" s="3">
        <f t="shared" si="15"/>
        <v>15099</v>
      </c>
    </row>
    <row r="510" spans="1:4" x14ac:dyDescent="0.25">
      <c r="A510" s="2">
        <v>53.81</v>
      </c>
      <c r="B510" s="3">
        <f t="shared" si="14"/>
        <v>53810</v>
      </c>
      <c r="C510" s="4">
        <v>19.587</v>
      </c>
      <c r="D510" s="3">
        <f t="shared" si="15"/>
        <v>19587</v>
      </c>
    </row>
    <row r="511" spans="1:4" x14ac:dyDescent="0.25">
      <c r="A511" s="2">
        <v>90</v>
      </c>
      <c r="B511" s="3">
        <f t="shared" si="14"/>
        <v>90000</v>
      </c>
      <c r="C511" s="4">
        <v>20.001000000000001</v>
      </c>
      <c r="D511" s="3">
        <f t="shared" si="15"/>
        <v>20001</v>
      </c>
    </row>
    <row r="512" spans="1:4" x14ac:dyDescent="0.25">
      <c r="A512" s="2">
        <v>23.806999999999999</v>
      </c>
      <c r="B512" s="3">
        <f t="shared" si="14"/>
        <v>23807</v>
      </c>
      <c r="C512" s="4">
        <v>13.452</v>
      </c>
      <c r="D512" s="3">
        <f t="shared" si="15"/>
        <v>13452</v>
      </c>
    </row>
    <row r="513" spans="1:4" x14ac:dyDescent="0.25">
      <c r="A513" s="2">
        <v>23.75</v>
      </c>
      <c r="B513" s="3">
        <f t="shared" si="14"/>
        <v>23750</v>
      </c>
      <c r="C513" s="4">
        <v>29.998000000000001</v>
      </c>
      <c r="D513" s="3">
        <f t="shared" si="15"/>
        <v>29998</v>
      </c>
    </row>
    <row r="514" spans="1:4" x14ac:dyDescent="0.25">
      <c r="A514" s="2">
        <v>32.942</v>
      </c>
      <c r="B514" s="3">
        <f t="shared" ref="B514:B540" si="16">A514*1000</f>
        <v>32942</v>
      </c>
      <c r="C514" s="4">
        <v>23.806999999999999</v>
      </c>
      <c r="D514" s="3">
        <f t="shared" ref="D514:D542" si="17">C514*1000</f>
        <v>23807</v>
      </c>
    </row>
    <row r="515" spans="1:4" x14ac:dyDescent="0.25">
      <c r="A515" s="2">
        <v>20.45</v>
      </c>
      <c r="B515" s="3">
        <f t="shared" si="16"/>
        <v>20450</v>
      </c>
      <c r="C515" s="4">
        <v>23.744</v>
      </c>
      <c r="D515" s="3">
        <f t="shared" si="17"/>
        <v>23744</v>
      </c>
    </row>
    <row r="516" spans="1:4" x14ac:dyDescent="0.25">
      <c r="A516" s="2">
        <v>25.885999999999999</v>
      </c>
      <c r="B516" s="3">
        <f t="shared" si="16"/>
        <v>25886</v>
      </c>
      <c r="C516" s="4">
        <v>32.936999999999998</v>
      </c>
      <c r="D516" s="3">
        <f t="shared" si="17"/>
        <v>32937</v>
      </c>
    </row>
    <row r="517" spans="1:4" x14ac:dyDescent="0.25">
      <c r="A517" s="2">
        <v>27.032</v>
      </c>
      <c r="B517" s="3">
        <f t="shared" si="16"/>
        <v>27032</v>
      </c>
      <c r="C517" s="4">
        <v>20.45</v>
      </c>
      <c r="D517" s="3">
        <f t="shared" si="17"/>
        <v>20450</v>
      </c>
    </row>
    <row r="518" spans="1:4" x14ac:dyDescent="0.25">
      <c r="A518" s="2">
        <v>12.638</v>
      </c>
      <c r="B518" s="3">
        <f t="shared" si="16"/>
        <v>12638</v>
      </c>
      <c r="C518" s="4">
        <v>12.885999999999999</v>
      </c>
      <c r="D518" s="3">
        <f t="shared" si="17"/>
        <v>12886</v>
      </c>
    </row>
    <row r="519" spans="1:4" x14ac:dyDescent="0.25">
      <c r="A519" s="2">
        <v>41.8</v>
      </c>
      <c r="B519" s="3">
        <f t="shared" si="16"/>
        <v>41800</v>
      </c>
      <c r="C519" s="4">
        <v>17.024000000000001</v>
      </c>
      <c r="D519" s="3">
        <f t="shared" si="17"/>
        <v>17024</v>
      </c>
    </row>
    <row r="520" spans="1:4" x14ac:dyDescent="0.25">
      <c r="A520" s="2">
        <v>16.452000000000002</v>
      </c>
      <c r="B520" s="3">
        <f t="shared" si="16"/>
        <v>16452</v>
      </c>
      <c r="C520" s="4">
        <v>11.824999999999999</v>
      </c>
      <c r="D520" s="3">
        <f t="shared" si="17"/>
        <v>11825</v>
      </c>
    </row>
    <row r="521" spans="1:4" x14ac:dyDescent="0.25">
      <c r="A521" s="2">
        <v>44.927999999999997</v>
      </c>
      <c r="B521" s="3">
        <f t="shared" si="16"/>
        <v>44928</v>
      </c>
      <c r="C521" s="4">
        <v>20.8</v>
      </c>
      <c r="D521" s="3">
        <f t="shared" si="17"/>
        <v>20800</v>
      </c>
    </row>
    <row r="522" spans="1:4" x14ac:dyDescent="0.25">
      <c r="A522" s="2">
        <v>16.55</v>
      </c>
      <c r="B522" s="3">
        <f t="shared" si="16"/>
        <v>16550</v>
      </c>
      <c r="C522" s="4">
        <v>10.967000000000001</v>
      </c>
      <c r="D522" s="3">
        <f t="shared" si="17"/>
        <v>10967</v>
      </c>
    </row>
    <row r="523" spans="1:4" x14ac:dyDescent="0.25">
      <c r="A523" s="2">
        <v>11.65</v>
      </c>
      <c r="B523" s="3">
        <f t="shared" si="16"/>
        <v>11650</v>
      </c>
      <c r="C523" s="4">
        <v>31.327000000000002</v>
      </c>
      <c r="D523" s="3">
        <f t="shared" si="17"/>
        <v>31327</v>
      </c>
    </row>
    <row r="524" spans="1:4" x14ac:dyDescent="0.25">
      <c r="A524" s="2">
        <v>36.372</v>
      </c>
      <c r="B524" s="3">
        <f t="shared" si="16"/>
        <v>36372</v>
      </c>
      <c r="C524" s="4">
        <v>10.715999999999999</v>
      </c>
      <c r="D524" s="3">
        <f t="shared" si="17"/>
        <v>10716</v>
      </c>
    </row>
    <row r="525" spans="1:4" x14ac:dyDescent="0.25">
      <c r="A525" s="2">
        <v>41.997</v>
      </c>
      <c r="B525" s="3">
        <f t="shared" si="16"/>
        <v>41997</v>
      </c>
      <c r="C525" s="4">
        <v>11.499000000000001</v>
      </c>
      <c r="D525" s="3">
        <f t="shared" si="17"/>
        <v>11499</v>
      </c>
    </row>
    <row r="526" spans="1:4" x14ac:dyDescent="0.25">
      <c r="A526" s="2">
        <v>10.53</v>
      </c>
      <c r="B526" s="3">
        <f t="shared" si="16"/>
        <v>10530</v>
      </c>
      <c r="C526" s="4">
        <v>12.122999999999999</v>
      </c>
      <c r="D526" s="3">
        <f t="shared" si="17"/>
        <v>12123</v>
      </c>
    </row>
    <row r="527" spans="1:4" x14ac:dyDescent="0.25">
      <c r="A527" s="2">
        <v>36.381</v>
      </c>
      <c r="B527" s="3">
        <f t="shared" si="16"/>
        <v>36381</v>
      </c>
      <c r="C527" s="4">
        <v>31.997</v>
      </c>
      <c r="D527" s="3">
        <f t="shared" si="17"/>
        <v>31997</v>
      </c>
    </row>
    <row r="528" spans="1:4" x14ac:dyDescent="0.25">
      <c r="A528" s="2">
        <v>14.009</v>
      </c>
      <c r="B528" s="3">
        <f t="shared" si="16"/>
        <v>14009</v>
      </c>
      <c r="C528" s="4">
        <v>10.467000000000001</v>
      </c>
      <c r="D528" s="3">
        <f t="shared" si="17"/>
        <v>10467</v>
      </c>
    </row>
    <row r="529" spans="1:4" x14ac:dyDescent="0.25">
      <c r="A529" s="2">
        <v>77.012</v>
      </c>
      <c r="B529" s="3">
        <f t="shared" si="16"/>
        <v>77012</v>
      </c>
      <c r="C529" s="4">
        <v>36.378999999999998</v>
      </c>
      <c r="D529" s="3">
        <f t="shared" si="17"/>
        <v>36379</v>
      </c>
    </row>
    <row r="530" spans="1:4" x14ac:dyDescent="0.25">
      <c r="A530" s="2">
        <v>20</v>
      </c>
      <c r="B530" s="3">
        <f t="shared" si="16"/>
        <v>20000</v>
      </c>
      <c r="C530" s="4">
        <v>14.009</v>
      </c>
      <c r="D530" s="3">
        <f t="shared" si="17"/>
        <v>14009</v>
      </c>
    </row>
    <row r="531" spans="1:4" x14ac:dyDescent="0.25">
      <c r="A531" s="2">
        <v>53.505000000000003</v>
      </c>
      <c r="B531" s="3">
        <f t="shared" si="16"/>
        <v>53505</v>
      </c>
      <c r="C531" s="4">
        <v>11.321999999999999</v>
      </c>
      <c r="D531" s="3">
        <f t="shared" si="17"/>
        <v>11322</v>
      </c>
    </row>
    <row r="532" spans="1:4" x14ac:dyDescent="0.25">
      <c r="A532" s="2">
        <v>60.954999999999998</v>
      </c>
      <c r="B532" s="3">
        <f t="shared" si="16"/>
        <v>60955</v>
      </c>
      <c r="C532" s="4">
        <v>19.832000000000001</v>
      </c>
      <c r="D532" s="3">
        <f t="shared" si="17"/>
        <v>19832</v>
      </c>
    </row>
    <row r="533" spans="1:4" x14ac:dyDescent="0.25">
      <c r="A533" s="2">
        <v>10.747</v>
      </c>
      <c r="B533" s="3">
        <f t="shared" si="16"/>
        <v>10747</v>
      </c>
      <c r="C533" s="4">
        <v>17.834</v>
      </c>
      <c r="D533" s="3">
        <f t="shared" si="17"/>
        <v>17834</v>
      </c>
    </row>
    <row r="534" spans="1:4" x14ac:dyDescent="0.25">
      <c r="A534" s="2">
        <v>11.4</v>
      </c>
      <c r="B534" s="3">
        <f t="shared" si="16"/>
        <v>11400</v>
      </c>
      <c r="C534" s="4">
        <v>26.800999999999998</v>
      </c>
      <c r="D534" s="3">
        <f t="shared" si="17"/>
        <v>26801</v>
      </c>
    </row>
    <row r="535" spans="1:4" x14ac:dyDescent="0.25">
      <c r="A535" s="2">
        <v>96.108000000000004</v>
      </c>
      <c r="B535" s="3">
        <f t="shared" si="16"/>
        <v>96108</v>
      </c>
      <c r="C535" s="4">
        <v>10.746</v>
      </c>
      <c r="D535" s="3">
        <f t="shared" si="17"/>
        <v>10746</v>
      </c>
    </row>
    <row r="536" spans="1:4" x14ac:dyDescent="0.25">
      <c r="A536" s="2">
        <v>26.297999999999998</v>
      </c>
      <c r="B536" s="3">
        <f t="shared" si="16"/>
        <v>26298</v>
      </c>
      <c r="C536" s="4">
        <v>11.026999999999999</v>
      </c>
      <c r="D536" s="3">
        <f t="shared" si="17"/>
        <v>11027</v>
      </c>
    </row>
    <row r="537" spans="1:4" x14ac:dyDescent="0.25">
      <c r="A537" s="2">
        <v>11.715</v>
      </c>
      <c r="B537" s="3">
        <f t="shared" si="16"/>
        <v>11715</v>
      </c>
      <c r="C537" s="4">
        <v>50</v>
      </c>
      <c r="D537" s="3">
        <f t="shared" si="17"/>
        <v>50000</v>
      </c>
    </row>
    <row r="538" spans="1:4" x14ac:dyDescent="0.25">
      <c r="A538" s="2">
        <v>15.907999999999999</v>
      </c>
      <c r="B538" s="3">
        <f t="shared" si="16"/>
        <v>15908</v>
      </c>
      <c r="C538" s="4">
        <v>18.292000000000002</v>
      </c>
      <c r="D538" s="3">
        <f t="shared" si="17"/>
        <v>18292</v>
      </c>
    </row>
    <row r="539" spans="1:4" x14ac:dyDescent="0.25">
      <c r="A539" s="2">
        <v>49.622999999999998</v>
      </c>
      <c r="B539" s="3">
        <f t="shared" si="16"/>
        <v>49623</v>
      </c>
      <c r="C539" s="4">
        <v>11.69</v>
      </c>
      <c r="D539" s="3">
        <f t="shared" si="17"/>
        <v>11690</v>
      </c>
    </row>
    <row r="540" spans="1:4" x14ac:dyDescent="0.25">
      <c r="A540" s="1">
        <v>38500</v>
      </c>
      <c r="B540" s="3">
        <f t="shared" si="16"/>
        <v>38500000</v>
      </c>
      <c r="C540" s="4">
        <v>12.923</v>
      </c>
      <c r="D540" s="3">
        <f t="shared" si="17"/>
        <v>12923</v>
      </c>
    </row>
    <row r="541" spans="1:4" x14ac:dyDescent="0.25">
      <c r="C541" s="4">
        <v>24.798999999999999</v>
      </c>
      <c r="D541" s="3">
        <f t="shared" si="17"/>
        <v>24799</v>
      </c>
    </row>
    <row r="542" spans="1:4" x14ac:dyDescent="0.25">
      <c r="C542" s="5">
        <v>38500</v>
      </c>
      <c r="D542" s="3">
        <f t="shared" si="17"/>
        <v>38500000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1522a1a2089ae74c58a6e9bcfca071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9b87698a269e3d8a8d18e3e769e063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6249CC-0603-4730-8D3A-8CC65DD2CAE6}"/>
</file>

<file path=customXml/itemProps2.xml><?xml version="1.0" encoding="utf-8"?>
<ds:datastoreItem xmlns:ds="http://schemas.openxmlformats.org/officeDocument/2006/customXml" ds:itemID="{4EC44F45-7418-413F-A91F-D3F224CE44F0}"/>
</file>

<file path=customXml/itemProps3.xml><?xml version="1.0" encoding="utf-8"?>
<ds:datastoreItem xmlns:ds="http://schemas.openxmlformats.org/officeDocument/2006/customXml" ds:itemID="{87CFBD3B-F7F4-47BC-BFB9-B39F36CF0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Sayfa3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